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amy.amri\Documents\Projet\Tutoriels\Comment Utiliser la Mise en forme Conditionnelle\"/>
    </mc:Choice>
  </mc:AlternateContent>
  <xr:revisionPtr revIDLastSave="0" documentId="13_ncr:1_{C5BFF708-5660-4F3F-900D-F2BA145F0975}" xr6:coauthVersionLast="36" xr6:coauthVersionMax="40" xr10:uidLastSave="{00000000-0000-0000-0000-000000000000}"/>
  <bookViews>
    <workbookView xWindow="-120" yWindow="-120" windowWidth="29040" windowHeight="15840" tabRatio="664" xr2:uid="{00000000-000D-0000-FFFF-FFFF00000000}"/>
  </bookViews>
  <sheets>
    <sheet name="Commencer ici" sheetId="12" r:id="rId1"/>
    <sheet name="Exemple1" sheetId="13" r:id="rId2"/>
    <sheet name="Exemple2" sheetId="19" r:id="rId3"/>
    <sheet name="Exemple3" sheetId="17" r:id="rId4"/>
    <sheet name="Merci" sheetId="4" r:id="rId5"/>
  </sheets>
  <definedNames>
    <definedName name="_xlnm._FilterDatabase" localSheetId="1" hidden="1">Exemple1!$A$1:$B$81</definedName>
    <definedName name="_xlnm._FilterDatabase" localSheetId="2" hidden="1">Exemple2!$A$1:$B$81</definedName>
    <definedName name="_xlnm._FilterDatabase" localSheetId="3" hidden="1">Exemple3!$A$1:$B$121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7" i="19" l="1"/>
  <c r="G107" i="19"/>
  <c r="G106" i="19"/>
  <c r="H106" i="19" s="1"/>
  <c r="G105" i="19"/>
  <c r="H105" i="19" s="1"/>
  <c r="H104" i="19"/>
  <c r="G104" i="19"/>
  <c r="H103" i="19"/>
  <c r="G103" i="19"/>
  <c r="G102" i="19"/>
  <c r="H102" i="19" s="1"/>
  <c r="G101" i="19"/>
  <c r="H101" i="19" s="1"/>
  <c r="H100" i="19"/>
  <c r="G100" i="19"/>
  <c r="H99" i="19"/>
  <c r="G99" i="19"/>
  <c r="G98" i="19"/>
  <c r="H98" i="19" s="1"/>
  <c r="G97" i="19"/>
  <c r="H97" i="19" s="1"/>
  <c r="H96" i="19"/>
  <c r="G96" i="19"/>
  <c r="H95" i="19"/>
  <c r="G95" i="19"/>
  <c r="G94" i="19"/>
  <c r="H94" i="19" s="1"/>
  <c r="G93" i="19"/>
  <c r="H93" i="19" s="1"/>
  <c r="H92" i="19"/>
  <c r="G92" i="19"/>
  <c r="H91" i="19"/>
  <c r="G91" i="19"/>
  <c r="G90" i="19"/>
  <c r="H90" i="19" s="1"/>
  <c r="G89" i="19"/>
  <c r="H89" i="19" s="1"/>
  <c r="H88" i="19"/>
  <c r="G88" i="19"/>
  <c r="H87" i="19"/>
  <c r="G87" i="19"/>
  <c r="G86" i="19"/>
  <c r="H86" i="19" s="1"/>
  <c r="G85" i="19"/>
  <c r="H85" i="19" s="1"/>
  <c r="H84" i="19"/>
  <c r="G84" i="19"/>
  <c r="H83" i="19"/>
  <c r="G83" i="19"/>
  <c r="G82" i="19"/>
  <c r="H82" i="19" s="1"/>
  <c r="G81" i="19"/>
  <c r="H81" i="19" s="1"/>
  <c r="H80" i="19"/>
  <c r="G80" i="19"/>
  <c r="H79" i="19"/>
  <c r="G79" i="19"/>
  <c r="G78" i="19"/>
  <c r="H78" i="19" s="1"/>
  <c r="G77" i="19"/>
  <c r="H77" i="19" s="1"/>
  <c r="H76" i="19"/>
  <c r="G76" i="19"/>
  <c r="H75" i="19"/>
  <c r="G75" i="19"/>
  <c r="G74" i="19"/>
  <c r="H74" i="19" s="1"/>
  <c r="G73" i="19"/>
  <c r="H73" i="19" s="1"/>
  <c r="H72" i="19"/>
  <c r="G72" i="19"/>
  <c r="H71" i="19"/>
  <c r="G71" i="19"/>
  <c r="G70" i="19"/>
  <c r="H70" i="19" s="1"/>
  <c r="G69" i="19"/>
  <c r="H69" i="19" s="1"/>
  <c r="H68" i="19"/>
  <c r="G68" i="19"/>
  <c r="H67" i="19"/>
  <c r="G67" i="19"/>
  <c r="G66" i="19"/>
  <c r="H66" i="19" s="1"/>
  <c r="G65" i="19"/>
  <c r="H65" i="19" s="1"/>
  <c r="H64" i="19"/>
  <c r="G64" i="19"/>
  <c r="H63" i="19"/>
  <c r="G63" i="19"/>
  <c r="G62" i="19"/>
  <c r="H62" i="19" s="1"/>
  <c r="G61" i="19"/>
  <c r="H61" i="19" s="1"/>
  <c r="H60" i="19"/>
  <c r="G60" i="19"/>
  <c r="H59" i="19"/>
  <c r="G59" i="19"/>
  <c r="G58" i="19"/>
  <c r="H58" i="19" s="1"/>
  <c r="G57" i="19"/>
  <c r="H57" i="19" s="1"/>
  <c r="H56" i="19"/>
  <c r="G56" i="19"/>
  <c r="H55" i="19"/>
  <c r="G55" i="19"/>
  <c r="G54" i="19"/>
  <c r="H54" i="19" s="1"/>
  <c r="G53" i="19"/>
  <c r="H53" i="19" s="1"/>
  <c r="H52" i="19"/>
  <c r="G52" i="19"/>
  <c r="H51" i="19"/>
  <c r="G51" i="19"/>
  <c r="G50" i="19"/>
  <c r="H50" i="19" s="1"/>
  <c r="G49" i="19"/>
  <c r="H49" i="19" s="1"/>
  <c r="H48" i="19"/>
  <c r="G48" i="19"/>
  <c r="H47" i="19"/>
  <c r="G47" i="19"/>
  <c r="G46" i="19"/>
  <c r="H46" i="19" s="1"/>
  <c r="G45" i="19"/>
  <c r="H45" i="19" s="1"/>
  <c r="H44" i="19"/>
  <c r="G44" i="19"/>
  <c r="H43" i="19"/>
  <c r="G43" i="19"/>
  <c r="G42" i="19"/>
  <c r="H42" i="19" s="1"/>
  <c r="G41" i="19"/>
  <c r="H41" i="19" s="1"/>
  <c r="H40" i="19"/>
  <c r="G40" i="19"/>
  <c r="H39" i="19"/>
  <c r="G39" i="19"/>
  <c r="G38" i="19"/>
  <c r="H38" i="19" s="1"/>
  <c r="G37" i="19"/>
  <c r="H37" i="19" s="1"/>
  <c r="H36" i="19"/>
  <c r="G36" i="19"/>
  <c r="H35" i="19"/>
  <c r="G35" i="19"/>
  <c r="G34" i="19"/>
  <c r="H34" i="19" s="1"/>
  <c r="G33" i="19"/>
  <c r="H33" i="19" s="1"/>
  <c r="H32" i="19"/>
  <c r="G32" i="19"/>
  <c r="H31" i="19"/>
  <c r="G31" i="19"/>
  <c r="G30" i="19"/>
  <c r="H30" i="19" s="1"/>
  <c r="G29" i="19"/>
  <c r="H29" i="19" s="1"/>
  <c r="H28" i="19"/>
  <c r="G28" i="19"/>
  <c r="H27" i="19"/>
  <c r="G27" i="19"/>
  <c r="G26" i="19"/>
  <c r="H26" i="19" s="1"/>
  <c r="G25" i="19"/>
  <c r="H25" i="19" s="1"/>
  <c r="H24" i="19"/>
  <c r="G24" i="19"/>
  <c r="H23" i="19"/>
  <c r="G23" i="19"/>
  <c r="G22" i="19"/>
  <c r="H22" i="19" s="1"/>
  <c r="G21" i="19"/>
  <c r="H21" i="19" s="1"/>
  <c r="H20" i="19"/>
  <c r="G20" i="19"/>
  <c r="H19" i="19"/>
  <c r="G19" i="19"/>
  <c r="G18" i="19"/>
  <c r="H18" i="19" s="1"/>
  <c r="G17" i="19"/>
  <c r="H17" i="19" s="1"/>
  <c r="H16" i="19"/>
  <c r="G16" i="19"/>
  <c r="H15" i="19"/>
  <c r="G15" i="19"/>
  <c r="G14" i="19"/>
  <c r="H14" i="19" s="1"/>
  <c r="G13" i="19"/>
  <c r="H13" i="19" s="1"/>
  <c r="H12" i="19"/>
  <c r="G12" i="19"/>
  <c r="H11" i="19"/>
  <c r="G11" i="19"/>
  <c r="G10" i="19"/>
  <c r="H10" i="19" s="1"/>
  <c r="G9" i="19"/>
  <c r="H9" i="19" s="1"/>
  <c r="H8" i="19"/>
  <c r="G8" i="19"/>
  <c r="H7" i="19"/>
  <c r="G7" i="19"/>
  <c r="G6" i="19"/>
  <c r="H6" i="19" s="1"/>
  <c r="G5" i="19"/>
  <c r="H5" i="19" s="1"/>
  <c r="H4" i="19"/>
  <c r="G4" i="19"/>
  <c r="G107" i="13" l="1"/>
  <c r="H107" i="13" s="1"/>
  <c r="G106" i="13"/>
  <c r="H106" i="13" s="1"/>
  <c r="G105" i="13"/>
  <c r="H105" i="13" s="1"/>
  <c r="G104" i="13"/>
  <c r="H104" i="13" s="1"/>
  <c r="G103" i="13"/>
  <c r="H103" i="13" s="1"/>
  <c r="G102" i="13"/>
  <c r="H102" i="13" s="1"/>
  <c r="G101" i="13"/>
  <c r="H101" i="13" s="1"/>
  <c r="G100" i="13"/>
  <c r="H100" i="13" s="1"/>
  <c r="G99" i="13"/>
  <c r="H99" i="13" s="1"/>
  <c r="G98" i="13"/>
  <c r="H98" i="13" s="1"/>
  <c r="G97" i="13"/>
  <c r="H97" i="13" s="1"/>
  <c r="G96" i="13"/>
  <c r="H96" i="13" s="1"/>
  <c r="G95" i="13"/>
  <c r="H95" i="13" s="1"/>
  <c r="G94" i="13"/>
  <c r="H94" i="13" s="1"/>
  <c r="G93" i="13"/>
  <c r="H93" i="13" s="1"/>
  <c r="G92" i="13"/>
  <c r="H92" i="13" s="1"/>
  <c r="G91" i="13"/>
  <c r="H91" i="13" s="1"/>
  <c r="G90" i="13"/>
  <c r="H90" i="13" s="1"/>
  <c r="G89" i="13"/>
  <c r="H89" i="13" s="1"/>
  <c r="G88" i="13"/>
  <c r="H88" i="13" s="1"/>
  <c r="G87" i="13"/>
  <c r="H87" i="13" s="1"/>
  <c r="G86" i="13"/>
  <c r="H86" i="13" s="1"/>
  <c r="G85" i="13"/>
  <c r="H85" i="13" s="1"/>
  <c r="G84" i="13"/>
  <c r="H84" i="13" s="1"/>
  <c r="G83" i="13"/>
  <c r="H83" i="13" s="1"/>
  <c r="G82" i="13"/>
  <c r="H82" i="13" s="1"/>
  <c r="G81" i="13"/>
  <c r="H81" i="13" s="1"/>
  <c r="G80" i="13"/>
  <c r="H80" i="13" s="1"/>
  <c r="G79" i="13"/>
  <c r="H79" i="13" s="1"/>
  <c r="G78" i="13"/>
  <c r="H78" i="13" s="1"/>
  <c r="G77" i="13"/>
  <c r="H77" i="13" s="1"/>
  <c r="G76" i="13"/>
  <c r="H76" i="13" s="1"/>
  <c r="G75" i="13"/>
  <c r="H75" i="13" s="1"/>
  <c r="G74" i="13"/>
  <c r="H74" i="13" s="1"/>
  <c r="G73" i="13"/>
  <c r="H73" i="13" s="1"/>
  <c r="G72" i="13"/>
  <c r="H72" i="13" s="1"/>
  <c r="G71" i="13"/>
  <c r="H71" i="13" s="1"/>
  <c r="G70" i="13"/>
  <c r="H70" i="13" s="1"/>
  <c r="G69" i="13"/>
  <c r="H69" i="13" s="1"/>
  <c r="G68" i="13"/>
  <c r="H68" i="13" s="1"/>
  <c r="G67" i="13"/>
  <c r="H67" i="13" s="1"/>
  <c r="G66" i="13"/>
  <c r="H66" i="13" s="1"/>
  <c r="G65" i="13"/>
  <c r="H65" i="13" s="1"/>
  <c r="G64" i="13"/>
  <c r="H64" i="13" s="1"/>
  <c r="G63" i="13"/>
  <c r="H63" i="13" s="1"/>
  <c r="G62" i="13"/>
  <c r="H62" i="13" s="1"/>
  <c r="G61" i="13"/>
  <c r="H61" i="13" s="1"/>
  <c r="G60" i="13"/>
  <c r="H60" i="13" s="1"/>
  <c r="G59" i="13"/>
  <c r="H59" i="13" s="1"/>
  <c r="G58" i="13"/>
  <c r="H58" i="13" s="1"/>
  <c r="G57" i="13"/>
  <c r="H57" i="13" s="1"/>
  <c r="G56" i="13"/>
  <c r="H56" i="13" s="1"/>
  <c r="G55" i="13"/>
  <c r="H55" i="13" s="1"/>
  <c r="G54" i="13"/>
  <c r="H54" i="13" s="1"/>
  <c r="G53" i="13"/>
  <c r="H53" i="13" s="1"/>
  <c r="G52" i="13"/>
  <c r="H52" i="13" s="1"/>
  <c r="G51" i="13"/>
  <c r="H51" i="13" s="1"/>
  <c r="G50" i="13"/>
  <c r="H50" i="13" s="1"/>
  <c r="G49" i="13"/>
  <c r="H49" i="13" s="1"/>
  <c r="G48" i="13"/>
  <c r="H48" i="13" s="1"/>
  <c r="G47" i="13"/>
  <c r="H47" i="13" s="1"/>
  <c r="G46" i="13"/>
  <c r="H46" i="13" s="1"/>
  <c r="G45" i="13"/>
  <c r="H45" i="13" s="1"/>
  <c r="G44" i="13"/>
  <c r="H44" i="13" s="1"/>
  <c r="G43" i="13"/>
  <c r="H43" i="13" s="1"/>
  <c r="G42" i="13"/>
  <c r="H42" i="13" s="1"/>
  <c r="G41" i="13"/>
  <c r="H41" i="13" s="1"/>
  <c r="G40" i="13"/>
  <c r="H40" i="13" s="1"/>
  <c r="G39" i="13"/>
  <c r="H39" i="13" s="1"/>
  <c r="G38" i="13"/>
  <c r="H38" i="13" s="1"/>
  <c r="G37" i="13"/>
  <c r="H37" i="13" s="1"/>
  <c r="G36" i="13"/>
  <c r="H36" i="13" s="1"/>
  <c r="G35" i="13"/>
  <c r="H35" i="13" s="1"/>
  <c r="G34" i="13"/>
  <c r="H34" i="13" s="1"/>
  <c r="G33" i="13"/>
  <c r="H33" i="13" s="1"/>
  <c r="G32" i="13"/>
  <c r="H32" i="13" s="1"/>
  <c r="G31" i="13"/>
  <c r="H31" i="13" s="1"/>
  <c r="G30" i="13"/>
  <c r="H30" i="13" s="1"/>
  <c r="G29" i="13"/>
  <c r="H29" i="13" s="1"/>
  <c r="G28" i="13"/>
  <c r="H28" i="13" s="1"/>
  <c r="G27" i="13"/>
  <c r="H27" i="13" s="1"/>
  <c r="G26" i="13"/>
  <c r="H26" i="13" s="1"/>
  <c r="G25" i="13"/>
  <c r="H25" i="13" s="1"/>
  <c r="G24" i="13"/>
  <c r="H24" i="13" s="1"/>
  <c r="G23" i="13"/>
  <c r="H23" i="13" s="1"/>
  <c r="G22" i="13"/>
  <c r="H22" i="13" s="1"/>
  <c r="G21" i="13"/>
  <c r="H21" i="13" s="1"/>
  <c r="G20" i="13"/>
  <c r="H20" i="13" s="1"/>
  <c r="G19" i="13"/>
  <c r="H19" i="13" s="1"/>
  <c r="G18" i="13"/>
  <c r="H18" i="13" s="1"/>
  <c r="G17" i="13"/>
  <c r="H17" i="13" s="1"/>
  <c r="G16" i="13"/>
  <c r="H16" i="13" s="1"/>
  <c r="G15" i="13"/>
  <c r="H15" i="13" s="1"/>
  <c r="G14" i="13"/>
  <c r="H14" i="13" s="1"/>
  <c r="G13" i="13"/>
  <c r="H13" i="13" s="1"/>
  <c r="G12" i="13"/>
  <c r="H12" i="13" s="1"/>
  <c r="G11" i="13"/>
  <c r="H11" i="13" s="1"/>
  <c r="G10" i="13"/>
  <c r="H10" i="13" s="1"/>
  <c r="G9" i="13"/>
  <c r="H9" i="13" s="1"/>
  <c r="G8" i="13"/>
  <c r="H8" i="13" s="1"/>
  <c r="G7" i="13"/>
  <c r="H7" i="13" s="1"/>
  <c r="G6" i="13"/>
  <c r="H6" i="13" s="1"/>
  <c r="G5" i="13"/>
  <c r="H5" i="13" s="1"/>
  <c r="G4" i="13"/>
  <c r="H4" i="13" s="1"/>
  <c r="AF9" i="17" l="1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</calcChain>
</file>

<file path=xl/sharedStrings.xml><?xml version="1.0" encoding="utf-8"?>
<sst xmlns="http://schemas.openxmlformats.org/spreadsheetml/2006/main" count="474" uniqueCount="151">
  <si>
    <t>Merci!...</t>
  </si>
  <si>
    <t>… pour l'utilisation de ce fichier. C'est très important en effet.</t>
  </si>
  <si>
    <t>C'est parce que vous venez de pratiquer que vous assimilerez la formation</t>
  </si>
  <si>
    <t>beaucoup mieux.</t>
  </si>
  <si>
    <t>Vous avez aimé ce fichier d'exercice?</t>
  </si>
  <si>
    <t xml:space="preserve">Dans mon cours premium qui sortira prochainement, le PACK EXCELLER </t>
  </si>
  <si>
    <t>vous aurez accès à bien plus de fichiers, de projets et de leçons en vidéos.</t>
  </si>
  <si>
    <t>Vous apprendrez d'autres fonctions sympas, la mise en forme, les tableaux,</t>
  </si>
  <si>
    <t>les tableaux croisés dynamiques, et les graphiques. Et bien plus encore!!</t>
  </si>
  <si>
    <t>En apprendre plus sur le PACK EXCELLER, en cliquant ici.</t>
  </si>
  <si>
    <t>Bon courage!</t>
  </si>
  <si>
    <t>Samy AMRI</t>
  </si>
  <si>
    <t>Fondateur de</t>
  </si>
  <si>
    <t>JaimeExcel.com</t>
  </si>
  <si>
    <t>Elle contiendra une formation adaptée parfaArticleent à votre niveau Excel.</t>
  </si>
  <si>
    <t>Important!</t>
  </si>
  <si>
    <t>Bienvenue!</t>
  </si>
  <si>
    <t>Quand vous ouvrez pour la première fois la feuille Excel</t>
  </si>
  <si>
    <t>vous verrez ce message d'avertissement.</t>
  </si>
  <si>
    <t>Heureux que vous ayez téléchargé ce fichier.</t>
  </si>
  <si>
    <t>Comme je vous l'ai dit dans la leçon, seule la pratique permet de se perfectionner.</t>
  </si>
  <si>
    <t>Quand vous vous exercez sur ce que vous apprenez, vous :</t>
  </si>
  <si>
    <t>Cliquez "Activer la modification" pour utiliser le fichier.</t>
  </si>
  <si>
    <r>
      <rPr>
        <sz val="11"/>
        <color rgb="FFFF5050"/>
        <rFont val="Georgia"/>
        <family val="1"/>
      </rPr>
      <t>2)</t>
    </r>
    <r>
      <rPr>
        <sz val="11"/>
        <color theme="1"/>
        <rFont val="Georgia"/>
        <family val="1"/>
      </rPr>
      <t xml:space="preserve"> Etes capable d'appliquer ce que vous apprenez sur des vrais </t>
    </r>
  </si>
  <si>
    <t xml:space="preserve">      cas pratiques issus de cas réels.</t>
  </si>
  <si>
    <t>Cliquez sur l'onglet suivant et faites les exercices suivants.</t>
  </si>
  <si>
    <r>
      <rPr>
        <sz val="11"/>
        <color rgb="FFFF5050"/>
        <rFont val="Georgia"/>
        <family val="1"/>
      </rPr>
      <t>1)</t>
    </r>
    <r>
      <rPr>
        <sz val="11"/>
        <color theme="1"/>
        <rFont val="Georgia"/>
        <family val="1"/>
      </rPr>
      <t xml:space="preserve"> Mémorisez beaucoup mieux.</t>
    </r>
  </si>
  <si>
    <t>Client</t>
  </si>
  <si>
    <t>Catégorie Client</t>
  </si>
  <si>
    <t>Date de livraison</t>
  </si>
  <si>
    <t>Quantités vendues</t>
  </si>
  <si>
    <t xml:space="preserve">Coût </t>
  </si>
  <si>
    <t>Marge</t>
  </si>
  <si>
    <t>Prix</t>
  </si>
  <si>
    <t>Chiffre d'affaires</t>
  </si>
  <si>
    <t>Client 1</t>
  </si>
  <si>
    <t>Collectivités</t>
  </si>
  <si>
    <t>Client 2</t>
  </si>
  <si>
    <t>Client 3</t>
  </si>
  <si>
    <t>Industrie</t>
  </si>
  <si>
    <t>Client 4</t>
  </si>
  <si>
    <t>Client 5</t>
  </si>
  <si>
    <t>Tertiaire</t>
  </si>
  <si>
    <t>Client 6</t>
  </si>
  <si>
    <t>Client 7</t>
  </si>
  <si>
    <t>Client 8</t>
  </si>
  <si>
    <t>Client 9</t>
  </si>
  <si>
    <t>Client 10</t>
  </si>
  <si>
    <t>Client 11</t>
  </si>
  <si>
    <t>Client 12</t>
  </si>
  <si>
    <t>Client 13</t>
  </si>
  <si>
    <t>Client 14</t>
  </si>
  <si>
    <t>Client 15</t>
  </si>
  <si>
    <t>Client 16</t>
  </si>
  <si>
    <t>Client 17</t>
  </si>
  <si>
    <t>Client 18</t>
  </si>
  <si>
    <t>Client 19</t>
  </si>
  <si>
    <t>Client 20</t>
  </si>
  <si>
    <t>Client 21</t>
  </si>
  <si>
    <t>Client 22</t>
  </si>
  <si>
    <t>Client 23</t>
  </si>
  <si>
    <t>Client 24</t>
  </si>
  <si>
    <t>Client 25</t>
  </si>
  <si>
    <t>Client 26</t>
  </si>
  <si>
    <t>Client 27</t>
  </si>
  <si>
    <t>Client 28</t>
  </si>
  <si>
    <t>Client 29</t>
  </si>
  <si>
    <t>Client 30</t>
  </si>
  <si>
    <t>Client 31</t>
  </si>
  <si>
    <t>Client 32</t>
  </si>
  <si>
    <t>Client 33</t>
  </si>
  <si>
    <t>Client 34</t>
  </si>
  <si>
    <t>Client 35</t>
  </si>
  <si>
    <t>Client 36</t>
  </si>
  <si>
    <t>Client 37</t>
  </si>
  <si>
    <t>Client 38</t>
  </si>
  <si>
    <t>Client 39</t>
  </si>
  <si>
    <t>Client 40</t>
  </si>
  <si>
    <t>Client 41</t>
  </si>
  <si>
    <t>Client 42</t>
  </si>
  <si>
    <t>Client 43</t>
  </si>
  <si>
    <t>Client 44</t>
  </si>
  <si>
    <t>Client 45</t>
  </si>
  <si>
    <t>Client 46</t>
  </si>
  <si>
    <t>Client 47</t>
  </si>
  <si>
    <t>Client 48</t>
  </si>
  <si>
    <t>Client 49</t>
  </si>
  <si>
    <t>Client 50</t>
  </si>
  <si>
    <t>Client 51</t>
  </si>
  <si>
    <t>Client 52</t>
  </si>
  <si>
    <t>Client 53</t>
  </si>
  <si>
    <t>Client 54</t>
  </si>
  <si>
    <t>Client 55</t>
  </si>
  <si>
    <t>Client 56</t>
  </si>
  <si>
    <t>Client 57</t>
  </si>
  <si>
    <t>Client 58</t>
  </si>
  <si>
    <t>Client 59</t>
  </si>
  <si>
    <t>Client 60</t>
  </si>
  <si>
    <t>Client 61</t>
  </si>
  <si>
    <t>Client 62</t>
  </si>
  <si>
    <t>Client 63</t>
  </si>
  <si>
    <t>Client 64</t>
  </si>
  <si>
    <t>Client 65</t>
  </si>
  <si>
    <t>Client 66</t>
  </si>
  <si>
    <t>Client 67</t>
  </si>
  <si>
    <t>Client 68</t>
  </si>
  <si>
    <t>Client 69</t>
  </si>
  <si>
    <t>Client 70</t>
  </si>
  <si>
    <t>Client 71</t>
  </si>
  <si>
    <t>Client 72</t>
  </si>
  <si>
    <t>Client 73</t>
  </si>
  <si>
    <t>Client 74</t>
  </si>
  <si>
    <t>Client 75</t>
  </si>
  <si>
    <t>Client 76</t>
  </si>
  <si>
    <t>Client 77</t>
  </si>
  <si>
    <t>Client 78</t>
  </si>
  <si>
    <t>Client 79</t>
  </si>
  <si>
    <t>Client 80</t>
  </si>
  <si>
    <t>Client 81</t>
  </si>
  <si>
    <t>Client 82</t>
  </si>
  <si>
    <t>Client 83</t>
  </si>
  <si>
    <t>Client 84</t>
  </si>
  <si>
    <t>Client 85</t>
  </si>
  <si>
    <t>Client 86</t>
  </si>
  <si>
    <t>Client 87</t>
  </si>
  <si>
    <t>Client 88</t>
  </si>
  <si>
    <t>Client 89</t>
  </si>
  <si>
    <t>Client 90</t>
  </si>
  <si>
    <t>Client 91</t>
  </si>
  <si>
    <t>Client 92</t>
  </si>
  <si>
    <t>Client 93</t>
  </si>
  <si>
    <t>Client 94</t>
  </si>
  <si>
    <t>Client 95</t>
  </si>
  <si>
    <t>Client 96</t>
  </si>
  <si>
    <t>Client 97</t>
  </si>
  <si>
    <t>Client 98</t>
  </si>
  <si>
    <t>Client 99</t>
  </si>
  <si>
    <t>Client 100</t>
  </si>
  <si>
    <t>Client 101</t>
  </si>
  <si>
    <t>Client 102</t>
  </si>
  <si>
    <t>Client 103</t>
  </si>
  <si>
    <t>Client 104</t>
  </si>
  <si>
    <t>Base de données clients</t>
  </si>
  <si>
    <t>Date limite</t>
  </si>
  <si>
    <t>Assignement des tâches en nb de jours</t>
  </si>
  <si>
    <t>Tâches</t>
  </si>
  <si>
    <t>Tâche A</t>
  </si>
  <si>
    <t>Tâche B</t>
  </si>
  <si>
    <t>Tâche C</t>
  </si>
  <si>
    <t>Tâche D</t>
  </si>
  <si>
    <t>Total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</si>
</sst>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>
    <font>
      <sz val="12"/>
      <color theme="1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charset val="129"/>
      <scheme val="minor"/>
    </font>
    <font>
      <b/>
      <sz val="20"/>
      <color theme="1"/>
      <name val="Georgia"/>
      <family val="1"/>
    </font>
    <font>
      <b/>
      <sz val="11"/>
      <color theme="1"/>
      <name val="Georgia"/>
      <family val="1"/>
    </font>
    <font>
      <u/>
      <sz val="11"/>
      <color rgb="FFFF5050"/>
      <name val="Georgia"/>
      <family val="1"/>
    </font>
    <font>
      <b/>
      <sz val="11"/>
      <color theme="1"/>
      <name val="Calibri"/>
      <family val="2"/>
      <scheme val="minor"/>
    </font>
    <font>
      <b/>
      <sz val="14"/>
      <color theme="0"/>
      <name val="Georgia"/>
      <family val="1"/>
    </font>
    <font>
      <sz val="11"/>
      <color rgb="FFFF5050"/>
      <name val="Georgia"/>
      <family val="1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AA6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8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6580F"/>
      </left>
      <right/>
      <top style="medium">
        <color rgb="FFF6580F"/>
      </top>
      <bottom/>
      <diagonal/>
    </border>
    <border>
      <left/>
      <right/>
      <top style="medium">
        <color rgb="FFF6580F"/>
      </top>
      <bottom/>
      <diagonal/>
    </border>
    <border>
      <left/>
      <right style="medium">
        <color rgb="FFF6580F"/>
      </right>
      <top style="medium">
        <color rgb="FFF6580F"/>
      </top>
      <bottom/>
      <diagonal/>
    </border>
    <border>
      <left style="thick">
        <color rgb="FFF6580F"/>
      </left>
      <right/>
      <top style="thick">
        <color rgb="FFF6580F"/>
      </top>
      <bottom/>
      <diagonal/>
    </border>
    <border>
      <left/>
      <right/>
      <top style="thick">
        <color rgb="FFF6580F"/>
      </top>
      <bottom/>
      <diagonal/>
    </border>
    <border>
      <left/>
      <right style="thick">
        <color rgb="FFF6580F"/>
      </right>
      <top style="thick">
        <color rgb="FFF6580F"/>
      </top>
      <bottom/>
      <diagonal/>
    </border>
    <border>
      <left style="thick">
        <color rgb="FFF6580F"/>
      </left>
      <right/>
      <top/>
      <bottom/>
      <diagonal/>
    </border>
    <border>
      <left/>
      <right style="thick">
        <color rgb="FFF6580F"/>
      </right>
      <top/>
      <bottom/>
      <diagonal/>
    </border>
    <border>
      <left style="thick">
        <color rgb="FFF6580F"/>
      </left>
      <right/>
      <top/>
      <bottom style="thick">
        <color rgb="FFF6580F"/>
      </bottom>
      <diagonal/>
    </border>
    <border>
      <left/>
      <right/>
      <top/>
      <bottom style="thick">
        <color rgb="FFF6580F"/>
      </bottom>
      <diagonal/>
    </border>
    <border>
      <left/>
      <right style="thick">
        <color rgb="FFF6580F"/>
      </right>
      <top/>
      <bottom style="thick">
        <color rgb="FFF6580F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0" borderId="0" xfId="0" applyFont="1"/>
    <xf numFmtId="0" fontId="4" fillId="2" borderId="4" xfId="0" applyFont="1" applyFill="1" applyBorder="1"/>
    <xf numFmtId="0" fontId="4" fillId="2" borderId="0" xfId="0" applyFont="1" applyFill="1" applyBorder="1"/>
    <xf numFmtId="0" fontId="4" fillId="2" borderId="5" xfId="0" applyFont="1" applyFill="1" applyBorder="1"/>
    <xf numFmtId="0" fontId="4" fillId="0" borderId="4" xfId="0" applyFont="1" applyBorder="1"/>
    <xf numFmtId="0" fontId="4" fillId="0" borderId="5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9" fillId="0" borderId="0" xfId="4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2" borderId="1" xfId="5" applyFont="1" applyFill="1" applyBorder="1"/>
    <xf numFmtId="0" fontId="4" fillId="2" borderId="2" xfId="5" applyFont="1" applyFill="1" applyBorder="1"/>
    <xf numFmtId="0" fontId="4" fillId="2" borderId="3" xfId="5" applyFont="1" applyFill="1" applyBorder="1"/>
    <xf numFmtId="0" fontId="4" fillId="0" borderId="0" xfId="5" applyFont="1"/>
    <xf numFmtId="0" fontId="4" fillId="2" borderId="4" xfId="5" applyFont="1" applyFill="1" applyBorder="1"/>
    <xf numFmtId="0" fontId="4" fillId="2" borderId="0" xfId="5" applyFont="1" applyFill="1" applyBorder="1"/>
    <xf numFmtId="0" fontId="4" fillId="2" borderId="5" xfId="5" applyFont="1" applyFill="1" applyBorder="1"/>
    <xf numFmtId="0" fontId="4" fillId="0" borderId="4" xfId="5" applyFont="1" applyBorder="1"/>
    <xf numFmtId="0" fontId="4" fillId="0" borderId="5" xfId="5" applyFont="1" applyBorder="1"/>
    <xf numFmtId="0" fontId="4" fillId="0" borderId="15" xfId="5" applyFont="1" applyBorder="1"/>
    <xf numFmtId="0" fontId="4" fillId="0" borderId="0" xfId="5" applyFont="1" applyBorder="1"/>
    <xf numFmtId="0" fontId="4" fillId="0" borderId="16" xfId="5" applyFont="1" applyBorder="1"/>
    <xf numFmtId="0" fontId="4" fillId="0" borderId="0" xfId="5" applyFont="1" applyFill="1" applyBorder="1"/>
    <xf numFmtId="0" fontId="9" fillId="0" borderId="0" xfId="6" applyFont="1" applyBorder="1"/>
    <xf numFmtId="0" fontId="4" fillId="0" borderId="6" xfId="5" applyFont="1" applyBorder="1"/>
    <xf numFmtId="0" fontId="4" fillId="0" borderId="7" xfId="5" applyFont="1" applyBorder="1"/>
    <xf numFmtId="0" fontId="4" fillId="0" borderId="8" xfId="5" applyFont="1" applyBorder="1"/>
    <xf numFmtId="0" fontId="10" fillId="0" borderId="21" xfId="0" applyFont="1" applyBorder="1"/>
    <xf numFmtId="0" fontId="10" fillId="0" borderId="25" xfId="0" applyFont="1" applyBorder="1"/>
    <xf numFmtId="0" fontId="10" fillId="0" borderId="32" xfId="0" applyFont="1" applyBorder="1"/>
    <xf numFmtId="0" fontId="10" fillId="0" borderId="21" xfId="0" applyFont="1" applyBorder="1" applyAlignment="1">
      <alignment horizontal="right"/>
    </xf>
    <xf numFmtId="0" fontId="10" fillId="4" borderId="36" xfId="0" applyFont="1" applyFill="1" applyBorder="1" applyAlignment="1">
      <alignment horizontal="center"/>
    </xf>
    <xf numFmtId="14" fontId="0" fillId="0" borderId="0" xfId="0" applyNumberFormat="1"/>
    <xf numFmtId="3" fontId="0" fillId="0" borderId="0" xfId="0" applyNumberFormat="1"/>
    <xf numFmtId="14" fontId="0" fillId="4" borderId="22" xfId="0" applyNumberFormat="1" applyFill="1" applyBorder="1"/>
    <xf numFmtId="14" fontId="0" fillId="4" borderId="24" xfId="0" applyNumberFormat="1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27" xfId="0" applyNumberFormat="1" applyFill="1" applyBorder="1"/>
    <xf numFmtId="0" fontId="0" fillId="4" borderId="28" xfId="0" applyFill="1" applyBorder="1"/>
    <xf numFmtId="0" fontId="0" fillId="4" borderId="29" xfId="0" applyFill="1" applyBorder="1"/>
    <xf numFmtId="0" fontId="0" fillId="4" borderId="30" xfId="0" applyFill="1" applyBorder="1"/>
    <xf numFmtId="0" fontId="0" fillId="4" borderId="31" xfId="0" applyFill="1" applyBorder="1"/>
    <xf numFmtId="0" fontId="0" fillId="4" borderId="33" xfId="0" applyFill="1" applyBorder="1"/>
    <xf numFmtId="0" fontId="0" fillId="4" borderId="34" xfId="0" applyFill="1" applyBorder="1"/>
    <xf numFmtId="0" fontId="0" fillId="4" borderId="35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11" fillId="3" borderId="9" xfId="5" applyFont="1" applyFill="1" applyBorder="1" applyAlignment="1">
      <alignment horizontal="center"/>
    </xf>
    <xf numFmtId="0" fontId="11" fillId="3" borderId="10" xfId="5" applyFont="1" applyFill="1" applyBorder="1" applyAlignment="1">
      <alignment horizontal="center"/>
    </xf>
    <xf numFmtId="0" fontId="11" fillId="3" borderId="11" xfId="5" applyFont="1" applyFill="1" applyBorder="1" applyAlignment="1">
      <alignment horizontal="center"/>
    </xf>
    <xf numFmtId="0" fontId="7" fillId="0" borderId="0" xfId="5" applyFont="1" applyBorder="1" applyAlignment="1">
      <alignment horizontal="center"/>
    </xf>
    <xf numFmtId="0" fontId="4" fillId="0" borderId="12" xfId="5" applyFont="1" applyBorder="1" applyAlignment="1">
      <alignment horizontal="center"/>
    </xf>
    <xf numFmtId="0" fontId="4" fillId="0" borderId="13" xfId="5" applyFont="1" applyBorder="1" applyAlignment="1">
      <alignment horizontal="center"/>
    </xf>
    <xf numFmtId="0" fontId="4" fillId="0" borderId="14" xfId="5" applyFont="1" applyBorder="1" applyAlignment="1">
      <alignment horizontal="center"/>
    </xf>
    <xf numFmtId="0" fontId="4" fillId="0" borderId="15" xfId="5" applyFont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4" fillId="0" borderId="16" xfId="5" applyFont="1" applyBorder="1" applyAlignment="1">
      <alignment horizontal="center"/>
    </xf>
    <xf numFmtId="0" fontId="4" fillId="0" borderId="17" xfId="5" applyFont="1" applyBorder="1" applyAlignment="1">
      <alignment horizontal="center"/>
    </xf>
    <xf numFmtId="0" fontId="4" fillId="0" borderId="18" xfId="5" applyFont="1" applyBorder="1" applyAlignment="1">
      <alignment horizontal="center"/>
    </xf>
    <xf numFmtId="0" fontId="4" fillId="0" borderId="19" xfId="5" applyFont="1" applyBorder="1" applyAlignment="1">
      <alignment horizontal="center"/>
    </xf>
    <xf numFmtId="0" fontId="13" fillId="4" borderId="37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4" applyFont="1" applyBorder="1" applyAlignment="1">
      <alignment horizontal="center"/>
    </xf>
  </cellXfs>
  <cellStyles count="8">
    <cellStyle name="Komma 2" xfId="7" xr:uid="{23669C5B-857E-41A2-B01F-1BD24009B4F9}"/>
    <cellStyle name="Lien hypertexte" xfId="4" builtinId="8"/>
    <cellStyle name="Lien hypertexte 2" xfId="6" xr:uid="{6E0D0436-28FF-4059-AC0D-FAE389A13A62}"/>
    <cellStyle name="Link 2" xfId="3" xr:uid="{782754A2-5353-4B41-B6BA-8E410E02CEE0}"/>
    <cellStyle name="Normal" xfId="0" builtinId="0"/>
    <cellStyle name="Normal 2" xfId="1" xr:uid="{00000000-0005-0000-0000-000001000000}"/>
    <cellStyle name="Normal 3" xfId="2" xr:uid="{9C521AF0-408C-41EF-8B1C-77EC63549588}"/>
    <cellStyle name="Normal 4" xfId="5" xr:uid="{CFFDBF58-9ED8-40EE-A201-5799AB0640A4}"/>
  </cellStyles>
  <dxfs count="4">
    <dxf>
      <font>
        <color theme="3"/>
      </font>
      <fill>
        <patternFill>
          <bgColor theme="2" tint="-0.2499465926084170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9" defaultPivotStyle="PivotStyleMedium4"/>
  <colors>
    <mruColors>
      <color rgb="FF33AA6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296784</xdr:colOff>
      <xdr:row>19</xdr:row>
      <xdr:rowOff>15240</xdr:rowOff>
    </xdr:from>
    <xdr:to>
      <xdr:col>4</xdr:col>
      <xdr:colOff>15457</xdr:colOff>
      <xdr:row>23</xdr:row>
      <xdr:rowOff>76429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7B3BE89-AA22-4E9E-A8F3-848B00245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8184" y="3780790"/>
          <a:ext cx="753723" cy="797789"/>
        </a:xfrm>
        <a:prstGeom prst="ellipse">
          <a:avLst/>
        </a:prstGeom>
      </xdr:spPr>
    </xdr:pic>
    <xdr:clientData/>
  </xdr:twoCellAnchor>
  <xdr:twoCellAnchor>
    <xdr:from>
      <xdr:col>7</xdr:col>
      <xdr:colOff>160020</xdr:colOff>
      <xdr:row>6</xdr:row>
      <xdr:rowOff>124692</xdr:rowOff>
    </xdr:from>
    <xdr:to>
      <xdr:col>11</xdr:col>
      <xdr:colOff>803910</xdr:colOff>
      <xdr:row>10</xdr:row>
      <xdr:rowOff>160020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201F3391-D9CB-4846-84F4-5E56B45F34FA}"/>
            </a:ext>
          </a:extLst>
        </xdr:cNvPr>
        <xdr:cNvGrpSpPr/>
      </xdr:nvGrpSpPr>
      <xdr:grpSpPr>
        <a:xfrm>
          <a:off x="6262370" y="1439142"/>
          <a:ext cx="4504690" cy="771928"/>
          <a:chOff x="6225540" y="1450572"/>
          <a:chExt cx="4423410" cy="736368"/>
        </a:xfrm>
      </xdr:grpSpPr>
      <xdr:pic>
        <xdr:nvPicPr>
          <xdr:cNvPr id="4" name="Image 3">
            <a:extLst>
              <a:ext uri="{FF2B5EF4-FFF2-40B4-BE49-F238E27FC236}">
                <a16:creationId xmlns:a16="http://schemas.microsoft.com/office/drawing/2014/main" id="{7439B033-DA8B-4560-B0F8-09865B0C92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25540" y="1450572"/>
            <a:ext cx="4423410" cy="564917"/>
          </a:xfrm>
          <a:prstGeom prst="rect">
            <a:avLst/>
          </a:prstGeom>
        </xdr:spPr>
      </xdr:pic>
      <xdr:sp macro="" textlink="">
        <xdr:nvSpPr>
          <xdr:cNvPr id="5" name="Rectangle : coins arrondis 4">
            <a:extLst>
              <a:ext uri="{FF2B5EF4-FFF2-40B4-BE49-F238E27FC236}">
                <a16:creationId xmlns:a16="http://schemas.microsoft.com/office/drawing/2014/main" id="{6455DE25-A1DC-40BD-A2E2-056A7832BBD7}"/>
              </a:ext>
            </a:extLst>
          </xdr:cNvPr>
          <xdr:cNvSpPr/>
        </xdr:nvSpPr>
        <xdr:spPr>
          <a:xfrm>
            <a:off x="7802880" y="1752600"/>
            <a:ext cx="1127760" cy="434340"/>
          </a:xfrm>
          <a:prstGeom prst="roundRect">
            <a:avLst/>
          </a:prstGeom>
          <a:solidFill>
            <a:schemeClr val="bg1"/>
          </a:solidFill>
          <a:ln w="38100">
            <a:solidFill>
              <a:srgbClr val="FF5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Cliquez ici</a:t>
            </a:r>
          </a:p>
        </xdr:txBody>
      </xdr:sp>
      <xdr:sp macro="" textlink="">
        <xdr:nvSpPr>
          <xdr:cNvPr id="6" name="Flèche : droite 5">
            <a:extLst>
              <a:ext uri="{FF2B5EF4-FFF2-40B4-BE49-F238E27FC236}">
                <a16:creationId xmlns:a16="http://schemas.microsoft.com/office/drawing/2014/main" id="{51018C08-16CC-4318-B67F-BE1A5F96A2CB}"/>
              </a:ext>
            </a:extLst>
          </xdr:cNvPr>
          <xdr:cNvSpPr/>
        </xdr:nvSpPr>
        <xdr:spPr>
          <a:xfrm rot="20909797">
            <a:off x="8930640" y="1844040"/>
            <a:ext cx="624840" cy="228600"/>
          </a:xfrm>
          <a:prstGeom prst="rightArrow">
            <a:avLst/>
          </a:prstGeom>
          <a:solidFill>
            <a:srgbClr val="FF5050"/>
          </a:solidFill>
          <a:ln>
            <a:solidFill>
              <a:srgbClr val="FF5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2</xdr:col>
      <xdr:colOff>278153</xdr:colOff>
      <xdr:row>0</xdr:row>
      <xdr:rowOff>30480</xdr:rowOff>
    </xdr:from>
    <xdr:to>
      <xdr:col>4</xdr:col>
      <xdr:colOff>464795</xdr:colOff>
      <xdr:row>3</xdr:row>
      <xdr:rowOff>207645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B76D515-427C-428F-A62A-00C3491A1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4503" y="30480"/>
          <a:ext cx="2256742" cy="8820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296784</xdr:colOff>
      <xdr:row>22</xdr:row>
      <xdr:rowOff>15240</xdr:rowOff>
    </xdr:from>
    <xdr:to>
      <xdr:col>4</xdr:col>
      <xdr:colOff>12994</xdr:colOff>
      <xdr:row>26</xdr:row>
      <xdr:rowOff>84049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7041C81-5AAC-4A11-9DAD-EC2F1A976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4534" y="4326890"/>
          <a:ext cx="753723" cy="805409"/>
        </a:xfrm>
        <a:prstGeom prst="ellipse">
          <a:avLst/>
        </a:prstGeom>
      </xdr:spPr>
    </xdr:pic>
    <xdr:clientData/>
  </xdr:twoCellAnchor>
  <xdr:twoCellAnchor editAs="oneCell">
    <xdr:from>
      <xdr:col>2</xdr:col>
      <xdr:colOff>116863</xdr:colOff>
      <xdr:row>0</xdr:row>
      <xdr:rowOff>45720</xdr:rowOff>
    </xdr:from>
    <xdr:to>
      <xdr:col>4</xdr:col>
      <xdr:colOff>298579</xdr:colOff>
      <xdr:row>3</xdr:row>
      <xdr:rowOff>222885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6A093BB-9059-4907-ADD6-0FA89B44F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563" y="45720"/>
          <a:ext cx="2256742" cy="882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aimeexcel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jaimeexcel.com/pack-excel/" TargetMode="External"/><Relationship Id="rId1" Type="http://schemas.openxmlformats.org/officeDocument/2006/relationships/hyperlink" Target="https://jaimeexcel.com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9D421-1137-4C0D-A235-7363FF291786}">
  <sheetPr codeName="Feuil1"/>
  <dimension ref="A1:L24"/>
  <sheetViews>
    <sheetView showGridLines="0" tabSelected="1" workbookViewId="0">
      <selection activeCell="H15" sqref="H15"/>
    </sheetView>
  </sheetViews>
  <sheetFormatPr baseColWidth="10" defaultColWidth="8.33203125" defaultRowHeight="14.5"/>
  <cols>
    <col min="1" max="1" width="5" style="20" customWidth="1"/>
    <col min="2" max="2" width="11.75" style="20" customWidth="1"/>
    <col min="3" max="5" width="13.58203125" style="20" customWidth="1"/>
    <col min="6" max="6" width="14.25" style="20" customWidth="1"/>
    <col min="7" max="7" width="8.33203125" style="20"/>
    <col min="8" max="12" width="12.6640625" style="20" customWidth="1"/>
    <col min="13" max="16384" width="8.33203125" style="20"/>
  </cols>
  <sheetData>
    <row r="1" spans="1:12" ht="18.75" customHeight="1">
      <c r="A1" s="17"/>
      <c r="B1" s="18"/>
      <c r="C1" s="18"/>
      <c r="D1" s="18"/>
      <c r="E1" s="18"/>
      <c r="F1" s="19"/>
    </row>
    <row r="2" spans="1:12" ht="18.75" customHeight="1">
      <c r="A2" s="21"/>
      <c r="B2" s="22"/>
      <c r="C2" s="22"/>
      <c r="D2" s="22"/>
      <c r="E2" s="22"/>
      <c r="F2" s="23"/>
    </row>
    <row r="3" spans="1:12" ht="18.75" customHeight="1" thickBot="1">
      <c r="A3" s="21"/>
      <c r="B3" s="22"/>
      <c r="C3" s="22"/>
      <c r="D3" s="22"/>
      <c r="E3" s="22"/>
      <c r="F3" s="23"/>
    </row>
    <row r="4" spans="1:12" ht="18" thickBot="1">
      <c r="A4" s="21"/>
      <c r="B4" s="22"/>
      <c r="C4" s="22"/>
      <c r="D4" s="22"/>
      <c r="E4" s="22"/>
      <c r="F4" s="23"/>
      <c r="I4" s="56" t="s">
        <v>15</v>
      </c>
      <c r="J4" s="57"/>
      <c r="K4" s="58"/>
    </row>
    <row r="5" spans="1:12" ht="15" customHeight="1" thickTop="1">
      <c r="A5" s="24"/>
      <c r="B5" s="59" t="s">
        <v>16</v>
      </c>
      <c r="C5" s="59"/>
      <c r="D5" s="59"/>
      <c r="E5" s="59"/>
      <c r="F5" s="25"/>
      <c r="H5" s="60" t="s">
        <v>17</v>
      </c>
      <c r="I5" s="61"/>
      <c r="J5" s="61"/>
      <c r="K5" s="61"/>
      <c r="L5" s="62"/>
    </row>
    <row r="6" spans="1:12" ht="15" customHeight="1">
      <c r="A6" s="24"/>
      <c r="B6" s="59"/>
      <c r="C6" s="59"/>
      <c r="D6" s="59"/>
      <c r="E6" s="59"/>
      <c r="F6" s="25"/>
      <c r="H6" s="63" t="s">
        <v>18</v>
      </c>
      <c r="I6" s="64"/>
      <c r="J6" s="64"/>
      <c r="K6" s="64"/>
      <c r="L6" s="65"/>
    </row>
    <row r="7" spans="1:12">
      <c r="A7" s="24"/>
      <c r="F7" s="25"/>
      <c r="H7" s="26"/>
      <c r="I7" s="27"/>
      <c r="J7" s="27"/>
      <c r="K7" s="27"/>
      <c r="L7" s="28"/>
    </row>
    <row r="8" spans="1:12">
      <c r="A8" s="24"/>
      <c r="B8" s="27" t="s">
        <v>19</v>
      </c>
      <c r="C8" s="27"/>
      <c r="D8" s="27"/>
      <c r="E8" s="27"/>
      <c r="F8" s="25"/>
      <c r="H8" s="26"/>
      <c r="I8" s="27"/>
      <c r="J8" s="27"/>
      <c r="K8" s="27"/>
      <c r="L8" s="28"/>
    </row>
    <row r="9" spans="1:12">
      <c r="A9" s="24"/>
      <c r="B9" s="27"/>
      <c r="C9" s="27"/>
      <c r="D9" s="27"/>
      <c r="E9" s="27"/>
      <c r="F9" s="25"/>
      <c r="H9" s="26"/>
      <c r="I9" s="27"/>
      <c r="J9" s="27"/>
      <c r="K9" s="27"/>
      <c r="L9" s="28"/>
    </row>
    <row r="10" spans="1:12">
      <c r="A10" s="24"/>
      <c r="B10" s="27" t="s">
        <v>20</v>
      </c>
      <c r="C10" s="27"/>
      <c r="D10" s="27"/>
      <c r="E10" s="27"/>
      <c r="F10" s="25"/>
      <c r="H10" s="26"/>
      <c r="I10" s="27"/>
      <c r="J10" s="27"/>
      <c r="K10" s="27"/>
      <c r="L10" s="28"/>
    </row>
    <row r="11" spans="1:12">
      <c r="A11" s="24"/>
      <c r="B11" s="27" t="s">
        <v>21</v>
      </c>
      <c r="C11" s="27"/>
      <c r="D11" s="27"/>
      <c r="E11" s="27"/>
      <c r="F11" s="25"/>
      <c r="H11" s="26"/>
      <c r="I11" s="27"/>
      <c r="J11" s="27"/>
      <c r="K11" s="27"/>
      <c r="L11" s="28"/>
    </row>
    <row r="12" spans="1:12" ht="15" thickBot="1">
      <c r="A12" s="24"/>
      <c r="E12" s="27"/>
      <c r="F12" s="25"/>
      <c r="H12" s="66" t="s">
        <v>22</v>
      </c>
      <c r="I12" s="67"/>
      <c r="J12" s="67"/>
      <c r="K12" s="67"/>
      <c r="L12" s="68"/>
    </row>
    <row r="13" spans="1:12" ht="15" thickTop="1">
      <c r="A13" s="24"/>
      <c r="B13" s="29" t="s">
        <v>26</v>
      </c>
      <c r="E13" s="27"/>
      <c r="F13" s="25"/>
    </row>
    <row r="14" spans="1:12">
      <c r="A14" s="24"/>
      <c r="E14" s="27"/>
      <c r="F14" s="25"/>
    </row>
    <row r="15" spans="1:12">
      <c r="A15" s="24"/>
      <c r="B15" s="29" t="s">
        <v>23</v>
      </c>
      <c r="E15" s="27"/>
      <c r="F15" s="25"/>
    </row>
    <row r="16" spans="1:12" ht="15.75" customHeight="1">
      <c r="A16" s="24"/>
      <c r="B16" s="20" t="s">
        <v>24</v>
      </c>
      <c r="E16" s="27"/>
      <c r="F16" s="25"/>
    </row>
    <row r="17" spans="1:6" ht="15.75" customHeight="1">
      <c r="A17" s="24"/>
      <c r="E17" s="27"/>
      <c r="F17" s="25"/>
    </row>
    <row r="18" spans="1:6" ht="15.75" customHeight="1">
      <c r="A18" s="24"/>
      <c r="B18" s="20" t="s">
        <v>25</v>
      </c>
      <c r="E18" s="27"/>
      <c r="F18" s="25"/>
    </row>
    <row r="19" spans="1:6" ht="15" customHeight="1">
      <c r="A19" s="24"/>
      <c r="E19" s="27"/>
      <c r="F19" s="25"/>
    </row>
    <row r="20" spans="1:6">
      <c r="A20" s="24"/>
      <c r="E20" s="27"/>
      <c r="F20" s="25"/>
    </row>
    <row r="21" spans="1:6">
      <c r="A21" s="24"/>
      <c r="B21" s="27" t="s">
        <v>10</v>
      </c>
      <c r="C21" s="27"/>
      <c r="D21" s="27"/>
      <c r="E21" s="27"/>
      <c r="F21" s="25"/>
    </row>
    <row r="22" spans="1:6">
      <c r="A22" s="24"/>
      <c r="B22" s="27" t="s">
        <v>11</v>
      </c>
      <c r="C22" s="27"/>
      <c r="D22" s="27"/>
      <c r="E22" s="27"/>
      <c r="F22" s="25"/>
    </row>
    <row r="23" spans="1:6">
      <c r="A23" s="24"/>
      <c r="B23" s="27" t="s">
        <v>12</v>
      </c>
      <c r="C23" s="30" t="s">
        <v>13</v>
      </c>
      <c r="D23" s="27"/>
      <c r="E23" s="27"/>
      <c r="F23" s="25"/>
    </row>
    <row r="24" spans="1:6" ht="15" thickBot="1">
      <c r="A24" s="31"/>
      <c r="B24" s="32"/>
      <c r="C24" s="32"/>
      <c r="D24" s="32"/>
      <c r="E24" s="32"/>
      <c r="F24" s="33"/>
    </row>
  </sheetData>
  <mergeCells count="5">
    <mergeCell ref="I4:K4"/>
    <mergeCell ref="B5:E6"/>
    <mergeCell ref="H5:L5"/>
    <mergeCell ref="H6:L6"/>
    <mergeCell ref="H12:L12"/>
  </mergeCells>
  <hyperlinks>
    <hyperlink ref="C23" r:id="rId1" xr:uid="{CBE11B90-98F6-427C-A7B4-70FEBC497144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33D-DEAC-44DB-9BA9-1C78F2119D35}">
  <dimension ref="A1:J107"/>
  <sheetViews>
    <sheetView workbookViewId="0">
      <selection activeCell="A4" sqref="A4"/>
    </sheetView>
  </sheetViews>
  <sheetFormatPr baseColWidth="10" defaultColWidth="8" defaultRowHeight="15.5"/>
  <cols>
    <col min="1" max="1" width="9" bestFit="1" customWidth="1"/>
    <col min="2" max="2" width="12.9140625" bestFit="1" customWidth="1"/>
    <col min="3" max="3" width="13.58203125" bestFit="1" customWidth="1"/>
    <col min="4" max="4" width="15.1640625" bestFit="1" customWidth="1"/>
    <col min="5" max="5" width="4.83203125" bestFit="1" customWidth="1"/>
    <col min="6" max="6" width="5.6640625" bestFit="1" customWidth="1"/>
    <col min="7" max="7" width="4.75" bestFit="1" customWidth="1"/>
    <col min="8" max="8" width="13.5" bestFit="1" customWidth="1"/>
    <col min="10" max="10" width="9.1640625" bestFit="1" customWidth="1"/>
  </cols>
  <sheetData>
    <row r="1" spans="1:10" ht="15.5" customHeight="1">
      <c r="A1" s="69" t="s">
        <v>142</v>
      </c>
      <c r="B1" s="70"/>
      <c r="C1" s="70"/>
      <c r="D1" s="70"/>
      <c r="E1" s="70"/>
      <c r="F1" s="70"/>
      <c r="G1" s="70"/>
      <c r="H1" s="70"/>
    </row>
    <row r="2" spans="1:10" ht="15.5" customHeight="1">
      <c r="A2" s="71"/>
      <c r="B2" s="72"/>
      <c r="C2" s="72"/>
      <c r="D2" s="72"/>
      <c r="E2" s="72"/>
      <c r="F2" s="72"/>
      <c r="G2" s="72"/>
      <c r="H2" s="72"/>
      <c r="J2" s="38" t="s">
        <v>143</v>
      </c>
    </row>
    <row r="3" spans="1:10">
      <c r="A3" s="38" t="s">
        <v>27</v>
      </c>
      <c r="B3" s="38" t="s">
        <v>28</v>
      </c>
      <c r="C3" s="38" t="s">
        <v>29</v>
      </c>
      <c r="D3" s="38" t="s">
        <v>30</v>
      </c>
      <c r="E3" s="38" t="s">
        <v>31</v>
      </c>
      <c r="F3" s="38" t="s">
        <v>32</v>
      </c>
      <c r="G3" s="38" t="s">
        <v>33</v>
      </c>
      <c r="H3" s="38" t="s">
        <v>34</v>
      </c>
      <c r="J3" s="39">
        <v>43647</v>
      </c>
    </row>
    <row r="4" spans="1:10">
      <c r="A4" t="s">
        <v>35</v>
      </c>
      <c r="B4" t="s">
        <v>36</v>
      </c>
      <c r="C4" s="39">
        <v>43539</v>
      </c>
      <c r="D4">
        <v>8473</v>
      </c>
      <c r="E4">
        <v>39</v>
      </c>
      <c r="F4">
        <v>18</v>
      </c>
      <c r="G4">
        <f>E4+F4</f>
        <v>57</v>
      </c>
      <c r="H4" s="40">
        <f>G4*D4</f>
        <v>482961</v>
      </c>
    </row>
    <row r="5" spans="1:10">
      <c r="A5" t="s">
        <v>37</v>
      </c>
      <c r="B5" t="s">
        <v>36</v>
      </c>
      <c r="C5" s="39">
        <v>43566</v>
      </c>
      <c r="D5">
        <v>2423</v>
      </c>
      <c r="E5">
        <v>18</v>
      </c>
      <c r="F5">
        <v>13</v>
      </c>
      <c r="G5">
        <f t="shared" ref="G5:G68" si="0">E5+F5</f>
        <v>31</v>
      </c>
      <c r="H5" s="40">
        <f t="shared" ref="H5:H68" si="1">G5*D5</f>
        <v>75113</v>
      </c>
    </row>
    <row r="6" spans="1:10">
      <c r="A6" t="s">
        <v>38</v>
      </c>
      <c r="B6" t="s">
        <v>39</v>
      </c>
      <c r="C6" s="39">
        <v>43548</v>
      </c>
      <c r="D6">
        <v>2822</v>
      </c>
      <c r="E6">
        <v>59</v>
      </c>
      <c r="F6">
        <v>11</v>
      </c>
      <c r="G6">
        <f t="shared" si="0"/>
        <v>70</v>
      </c>
      <c r="H6" s="40">
        <f t="shared" si="1"/>
        <v>197540</v>
      </c>
    </row>
    <row r="7" spans="1:10">
      <c r="A7" t="s">
        <v>40</v>
      </c>
      <c r="B7" t="s">
        <v>39</v>
      </c>
      <c r="C7" s="39">
        <v>43793</v>
      </c>
      <c r="D7">
        <v>3805</v>
      </c>
      <c r="E7">
        <v>58</v>
      </c>
      <c r="F7">
        <v>6</v>
      </c>
      <c r="G7">
        <f t="shared" si="0"/>
        <v>64</v>
      </c>
      <c r="H7" s="40">
        <f t="shared" si="1"/>
        <v>243520</v>
      </c>
    </row>
    <row r="8" spans="1:10">
      <c r="A8" t="s">
        <v>41</v>
      </c>
      <c r="B8" t="s">
        <v>42</v>
      </c>
      <c r="C8" s="39">
        <v>43644</v>
      </c>
      <c r="D8">
        <v>1245</v>
      </c>
      <c r="E8">
        <v>31</v>
      </c>
      <c r="F8">
        <v>14</v>
      </c>
      <c r="G8">
        <f t="shared" si="0"/>
        <v>45</v>
      </c>
      <c r="H8" s="40">
        <f t="shared" si="1"/>
        <v>56025</v>
      </c>
    </row>
    <row r="9" spans="1:10">
      <c r="A9" t="s">
        <v>43</v>
      </c>
      <c r="B9" t="s">
        <v>39</v>
      </c>
      <c r="C9" s="39">
        <v>43684</v>
      </c>
      <c r="D9">
        <v>3074</v>
      </c>
      <c r="E9">
        <v>14</v>
      </c>
      <c r="F9">
        <v>8</v>
      </c>
      <c r="G9">
        <f t="shared" si="0"/>
        <v>22</v>
      </c>
      <c r="H9" s="40">
        <f t="shared" si="1"/>
        <v>67628</v>
      </c>
    </row>
    <row r="10" spans="1:10">
      <c r="A10" t="s">
        <v>44</v>
      </c>
      <c r="B10" t="s">
        <v>36</v>
      </c>
      <c r="C10" s="39">
        <v>43503</v>
      </c>
      <c r="D10">
        <v>5114</v>
      </c>
      <c r="E10">
        <v>57</v>
      </c>
      <c r="F10">
        <v>6</v>
      </c>
      <c r="G10">
        <f t="shared" si="0"/>
        <v>63</v>
      </c>
      <c r="H10" s="40">
        <f t="shared" si="1"/>
        <v>322182</v>
      </c>
    </row>
    <row r="11" spans="1:10">
      <c r="A11" t="s">
        <v>45</v>
      </c>
      <c r="B11" t="s">
        <v>39</v>
      </c>
      <c r="C11" s="39">
        <v>43632</v>
      </c>
      <c r="D11">
        <v>8139</v>
      </c>
      <c r="E11">
        <v>38</v>
      </c>
      <c r="F11">
        <v>3</v>
      </c>
      <c r="G11">
        <f t="shared" si="0"/>
        <v>41</v>
      </c>
      <c r="H11" s="40">
        <f t="shared" si="1"/>
        <v>333699</v>
      </c>
    </row>
    <row r="12" spans="1:10">
      <c r="A12" t="s">
        <v>46</v>
      </c>
      <c r="B12" t="s">
        <v>36</v>
      </c>
      <c r="C12" s="39">
        <v>43486</v>
      </c>
      <c r="D12">
        <v>4918</v>
      </c>
      <c r="E12">
        <v>51</v>
      </c>
      <c r="F12">
        <v>18</v>
      </c>
      <c r="G12">
        <f t="shared" si="0"/>
        <v>69</v>
      </c>
      <c r="H12" s="40">
        <f t="shared" si="1"/>
        <v>339342</v>
      </c>
    </row>
    <row r="13" spans="1:10">
      <c r="A13" t="s">
        <v>47</v>
      </c>
      <c r="B13" t="s">
        <v>42</v>
      </c>
      <c r="C13" s="39">
        <v>43717</v>
      </c>
      <c r="D13">
        <v>3183</v>
      </c>
      <c r="E13">
        <v>15</v>
      </c>
      <c r="F13">
        <v>13</v>
      </c>
      <c r="G13">
        <f t="shared" si="0"/>
        <v>28</v>
      </c>
      <c r="H13" s="40">
        <f t="shared" si="1"/>
        <v>89124</v>
      </c>
    </row>
    <row r="14" spans="1:10">
      <c r="A14" t="s">
        <v>48</v>
      </c>
      <c r="B14" t="s">
        <v>39</v>
      </c>
      <c r="C14" s="39">
        <v>43605</v>
      </c>
      <c r="D14">
        <v>4452</v>
      </c>
      <c r="E14">
        <v>47</v>
      </c>
      <c r="F14">
        <v>10</v>
      </c>
      <c r="G14">
        <f t="shared" si="0"/>
        <v>57</v>
      </c>
      <c r="H14" s="40">
        <f t="shared" si="1"/>
        <v>253764</v>
      </c>
    </row>
    <row r="15" spans="1:10">
      <c r="A15" t="s">
        <v>49</v>
      </c>
      <c r="B15" t="s">
        <v>39</v>
      </c>
      <c r="C15" s="39">
        <v>43762</v>
      </c>
      <c r="D15">
        <v>8437</v>
      </c>
      <c r="E15">
        <v>36</v>
      </c>
      <c r="F15">
        <v>8</v>
      </c>
      <c r="G15">
        <f t="shared" si="0"/>
        <v>44</v>
      </c>
      <c r="H15" s="40">
        <f t="shared" si="1"/>
        <v>371228</v>
      </c>
    </row>
    <row r="16" spans="1:10">
      <c r="A16" t="s">
        <v>50</v>
      </c>
      <c r="B16" t="s">
        <v>36</v>
      </c>
      <c r="C16" s="39">
        <v>43653</v>
      </c>
      <c r="D16">
        <v>5452</v>
      </c>
      <c r="E16">
        <v>14</v>
      </c>
      <c r="F16">
        <v>17</v>
      </c>
      <c r="G16">
        <f t="shared" si="0"/>
        <v>31</v>
      </c>
      <c r="H16" s="40">
        <f t="shared" si="1"/>
        <v>169012</v>
      </c>
    </row>
    <row r="17" spans="1:8">
      <c r="A17" t="s">
        <v>51</v>
      </c>
      <c r="B17" t="s">
        <v>42</v>
      </c>
      <c r="C17" s="39">
        <v>43510</v>
      </c>
      <c r="D17">
        <v>5716</v>
      </c>
      <c r="E17">
        <v>10</v>
      </c>
      <c r="F17">
        <v>13</v>
      </c>
      <c r="G17">
        <f t="shared" si="0"/>
        <v>23</v>
      </c>
      <c r="H17" s="40">
        <f t="shared" si="1"/>
        <v>131468</v>
      </c>
    </row>
    <row r="18" spans="1:8">
      <c r="A18" t="s">
        <v>52</v>
      </c>
      <c r="B18" t="s">
        <v>42</v>
      </c>
      <c r="C18" s="39">
        <v>43669</v>
      </c>
      <c r="D18">
        <v>7182</v>
      </c>
      <c r="E18">
        <v>34</v>
      </c>
      <c r="F18">
        <v>8</v>
      </c>
      <c r="G18">
        <f t="shared" si="0"/>
        <v>42</v>
      </c>
      <c r="H18" s="40">
        <f t="shared" si="1"/>
        <v>301644</v>
      </c>
    </row>
    <row r="19" spans="1:8">
      <c r="A19" t="s">
        <v>53</v>
      </c>
      <c r="B19" t="s">
        <v>36</v>
      </c>
      <c r="C19" s="39">
        <v>43567</v>
      </c>
      <c r="D19">
        <v>8380</v>
      </c>
      <c r="E19">
        <v>40</v>
      </c>
      <c r="F19">
        <v>10</v>
      </c>
      <c r="G19">
        <f t="shared" si="0"/>
        <v>50</v>
      </c>
      <c r="H19" s="40">
        <f t="shared" si="1"/>
        <v>419000</v>
      </c>
    </row>
    <row r="20" spans="1:8">
      <c r="A20" t="s">
        <v>54</v>
      </c>
      <c r="B20" t="s">
        <v>42</v>
      </c>
      <c r="C20" s="39">
        <v>43755</v>
      </c>
      <c r="D20">
        <v>7244</v>
      </c>
      <c r="E20">
        <v>14</v>
      </c>
      <c r="F20">
        <v>9</v>
      </c>
      <c r="G20">
        <f t="shared" si="0"/>
        <v>23</v>
      </c>
      <c r="H20" s="40">
        <f t="shared" si="1"/>
        <v>166612</v>
      </c>
    </row>
    <row r="21" spans="1:8">
      <c r="A21" t="s">
        <v>55</v>
      </c>
      <c r="B21" t="s">
        <v>39</v>
      </c>
      <c r="C21" s="39">
        <v>43788</v>
      </c>
      <c r="D21">
        <v>8763</v>
      </c>
      <c r="E21">
        <v>44</v>
      </c>
      <c r="F21">
        <v>6</v>
      </c>
      <c r="G21">
        <f t="shared" si="0"/>
        <v>50</v>
      </c>
      <c r="H21" s="40">
        <f t="shared" si="1"/>
        <v>438150</v>
      </c>
    </row>
    <row r="22" spans="1:8">
      <c r="A22" t="s">
        <v>56</v>
      </c>
      <c r="B22" t="s">
        <v>36</v>
      </c>
      <c r="C22" s="39">
        <v>43781</v>
      </c>
      <c r="D22">
        <v>5249</v>
      </c>
      <c r="E22">
        <v>16</v>
      </c>
      <c r="F22">
        <v>13</v>
      </c>
      <c r="G22">
        <f t="shared" si="0"/>
        <v>29</v>
      </c>
      <c r="H22" s="40">
        <f t="shared" si="1"/>
        <v>152221</v>
      </c>
    </row>
    <row r="23" spans="1:8">
      <c r="A23" t="s">
        <v>57</v>
      </c>
      <c r="B23" t="s">
        <v>39</v>
      </c>
      <c r="C23" s="39">
        <v>43828</v>
      </c>
      <c r="D23">
        <v>5505</v>
      </c>
      <c r="E23">
        <v>35</v>
      </c>
      <c r="F23">
        <v>7</v>
      </c>
      <c r="G23">
        <f t="shared" si="0"/>
        <v>42</v>
      </c>
      <c r="H23" s="40">
        <f t="shared" si="1"/>
        <v>231210</v>
      </c>
    </row>
    <row r="24" spans="1:8">
      <c r="A24" t="s">
        <v>58</v>
      </c>
      <c r="B24" t="s">
        <v>39</v>
      </c>
      <c r="C24" s="39">
        <v>43471</v>
      </c>
      <c r="D24">
        <v>4602</v>
      </c>
      <c r="E24">
        <v>26</v>
      </c>
      <c r="F24">
        <v>11</v>
      </c>
      <c r="G24">
        <f t="shared" si="0"/>
        <v>37</v>
      </c>
      <c r="H24" s="40">
        <f t="shared" si="1"/>
        <v>170274</v>
      </c>
    </row>
    <row r="25" spans="1:8">
      <c r="A25" t="s">
        <v>59</v>
      </c>
      <c r="B25" t="s">
        <v>42</v>
      </c>
      <c r="C25" s="39">
        <v>43771</v>
      </c>
      <c r="D25">
        <v>5031</v>
      </c>
      <c r="E25">
        <v>53</v>
      </c>
      <c r="F25">
        <v>18</v>
      </c>
      <c r="G25">
        <f t="shared" si="0"/>
        <v>71</v>
      </c>
      <c r="H25" s="40">
        <f t="shared" si="1"/>
        <v>357201</v>
      </c>
    </row>
    <row r="26" spans="1:8">
      <c r="A26" t="s">
        <v>60</v>
      </c>
      <c r="B26" t="s">
        <v>36</v>
      </c>
      <c r="C26" s="39">
        <v>43514</v>
      </c>
      <c r="D26">
        <v>4469</v>
      </c>
      <c r="E26">
        <v>39</v>
      </c>
      <c r="F26">
        <v>11</v>
      </c>
      <c r="G26">
        <f t="shared" si="0"/>
        <v>50</v>
      </c>
      <c r="H26" s="40">
        <f t="shared" si="1"/>
        <v>223450</v>
      </c>
    </row>
    <row r="27" spans="1:8">
      <c r="A27" t="s">
        <v>61</v>
      </c>
      <c r="B27" t="s">
        <v>36</v>
      </c>
      <c r="C27" s="39">
        <v>43750</v>
      </c>
      <c r="D27">
        <v>2164</v>
      </c>
      <c r="E27">
        <v>10</v>
      </c>
      <c r="F27">
        <v>15</v>
      </c>
      <c r="G27">
        <f t="shared" si="0"/>
        <v>25</v>
      </c>
      <c r="H27" s="40">
        <f t="shared" si="1"/>
        <v>54100</v>
      </c>
    </row>
    <row r="28" spans="1:8">
      <c r="A28" t="s">
        <v>62</v>
      </c>
      <c r="B28" t="s">
        <v>42</v>
      </c>
      <c r="C28" s="39">
        <v>43590</v>
      </c>
      <c r="D28">
        <v>9183</v>
      </c>
      <c r="E28">
        <v>47</v>
      </c>
      <c r="F28">
        <v>7</v>
      </c>
      <c r="G28">
        <f t="shared" si="0"/>
        <v>54</v>
      </c>
      <c r="H28" s="40">
        <f t="shared" si="1"/>
        <v>495882</v>
      </c>
    </row>
    <row r="29" spans="1:8">
      <c r="A29" t="s">
        <v>63</v>
      </c>
      <c r="B29" t="s">
        <v>42</v>
      </c>
      <c r="C29" s="39">
        <v>43658</v>
      </c>
      <c r="D29">
        <v>2702</v>
      </c>
      <c r="E29">
        <v>43</v>
      </c>
      <c r="F29">
        <v>12</v>
      </c>
      <c r="G29">
        <f t="shared" si="0"/>
        <v>55</v>
      </c>
      <c r="H29" s="40">
        <f t="shared" si="1"/>
        <v>148610</v>
      </c>
    </row>
    <row r="30" spans="1:8">
      <c r="A30" t="s">
        <v>64</v>
      </c>
      <c r="B30" t="s">
        <v>42</v>
      </c>
      <c r="C30" s="39">
        <v>43732</v>
      </c>
      <c r="D30">
        <v>3977</v>
      </c>
      <c r="E30">
        <v>16</v>
      </c>
      <c r="F30">
        <v>5</v>
      </c>
      <c r="G30">
        <f t="shared" si="0"/>
        <v>21</v>
      </c>
      <c r="H30" s="40">
        <f t="shared" si="1"/>
        <v>83517</v>
      </c>
    </row>
    <row r="31" spans="1:8">
      <c r="A31" t="s">
        <v>65</v>
      </c>
      <c r="B31" t="s">
        <v>36</v>
      </c>
      <c r="C31" s="39">
        <v>43677</v>
      </c>
      <c r="D31">
        <v>6097</v>
      </c>
      <c r="E31">
        <v>10</v>
      </c>
      <c r="F31">
        <v>16</v>
      </c>
      <c r="G31">
        <f t="shared" si="0"/>
        <v>26</v>
      </c>
      <c r="H31" s="40">
        <f t="shared" si="1"/>
        <v>158522</v>
      </c>
    </row>
    <row r="32" spans="1:8">
      <c r="A32" t="s">
        <v>66</v>
      </c>
      <c r="B32" t="s">
        <v>39</v>
      </c>
      <c r="C32" s="39">
        <v>43606</v>
      </c>
      <c r="D32">
        <v>8245</v>
      </c>
      <c r="E32">
        <v>40</v>
      </c>
      <c r="F32">
        <v>18</v>
      </c>
      <c r="G32">
        <f t="shared" si="0"/>
        <v>58</v>
      </c>
      <c r="H32" s="40">
        <f t="shared" si="1"/>
        <v>478210</v>
      </c>
    </row>
    <row r="33" spans="1:8">
      <c r="A33" t="s">
        <v>67</v>
      </c>
      <c r="B33" t="s">
        <v>42</v>
      </c>
      <c r="C33" s="39">
        <v>43517</v>
      </c>
      <c r="D33">
        <v>3447</v>
      </c>
      <c r="E33">
        <v>52</v>
      </c>
      <c r="F33">
        <v>8</v>
      </c>
      <c r="G33">
        <f t="shared" si="0"/>
        <v>60</v>
      </c>
      <c r="H33" s="40">
        <f t="shared" si="1"/>
        <v>206820</v>
      </c>
    </row>
    <row r="34" spans="1:8">
      <c r="A34" t="s">
        <v>68</v>
      </c>
      <c r="B34" t="s">
        <v>39</v>
      </c>
      <c r="C34" s="39">
        <v>43681</v>
      </c>
      <c r="D34">
        <v>7105</v>
      </c>
      <c r="E34">
        <v>40</v>
      </c>
      <c r="F34">
        <v>11</v>
      </c>
      <c r="G34">
        <f t="shared" si="0"/>
        <v>51</v>
      </c>
      <c r="H34" s="40">
        <f t="shared" si="1"/>
        <v>362355</v>
      </c>
    </row>
    <row r="35" spans="1:8">
      <c r="A35" t="s">
        <v>69</v>
      </c>
      <c r="B35" t="s">
        <v>42</v>
      </c>
      <c r="C35" s="39">
        <v>43489</v>
      </c>
      <c r="D35">
        <v>1365</v>
      </c>
      <c r="E35">
        <v>25</v>
      </c>
      <c r="F35">
        <v>8</v>
      </c>
      <c r="G35">
        <f t="shared" si="0"/>
        <v>33</v>
      </c>
      <c r="H35" s="40">
        <f t="shared" si="1"/>
        <v>45045</v>
      </c>
    </row>
    <row r="36" spans="1:8">
      <c r="A36" t="s">
        <v>70</v>
      </c>
      <c r="B36" t="s">
        <v>42</v>
      </c>
      <c r="C36" s="39">
        <v>43527</v>
      </c>
      <c r="D36">
        <v>1097</v>
      </c>
      <c r="E36">
        <v>47</v>
      </c>
      <c r="F36">
        <v>10</v>
      </c>
      <c r="G36">
        <f t="shared" si="0"/>
        <v>57</v>
      </c>
      <c r="H36" s="40">
        <f t="shared" si="1"/>
        <v>62529</v>
      </c>
    </row>
    <row r="37" spans="1:8">
      <c r="A37" t="s">
        <v>71</v>
      </c>
      <c r="B37" t="s">
        <v>39</v>
      </c>
      <c r="C37" s="39">
        <v>43727</v>
      </c>
      <c r="D37">
        <v>8743</v>
      </c>
      <c r="E37">
        <v>33</v>
      </c>
      <c r="F37">
        <v>4</v>
      </c>
      <c r="G37">
        <f t="shared" si="0"/>
        <v>37</v>
      </c>
      <c r="H37" s="40">
        <f t="shared" si="1"/>
        <v>323491</v>
      </c>
    </row>
    <row r="38" spans="1:8">
      <c r="A38" t="s">
        <v>72</v>
      </c>
      <c r="B38" t="s">
        <v>39</v>
      </c>
      <c r="C38" s="39">
        <v>43775</v>
      </c>
      <c r="D38">
        <v>9679</v>
      </c>
      <c r="E38">
        <v>28</v>
      </c>
      <c r="F38">
        <v>3</v>
      </c>
      <c r="G38">
        <f t="shared" si="0"/>
        <v>31</v>
      </c>
      <c r="H38" s="40">
        <f t="shared" si="1"/>
        <v>300049</v>
      </c>
    </row>
    <row r="39" spans="1:8">
      <c r="A39" t="s">
        <v>73</v>
      </c>
      <c r="B39" t="s">
        <v>36</v>
      </c>
      <c r="C39" s="39">
        <v>43595</v>
      </c>
      <c r="D39">
        <v>6032</v>
      </c>
      <c r="E39">
        <v>13</v>
      </c>
      <c r="F39">
        <v>7</v>
      </c>
      <c r="G39">
        <f t="shared" si="0"/>
        <v>20</v>
      </c>
      <c r="H39" s="40">
        <f t="shared" si="1"/>
        <v>120640</v>
      </c>
    </row>
    <row r="40" spans="1:8">
      <c r="A40" t="s">
        <v>74</v>
      </c>
      <c r="B40" t="s">
        <v>39</v>
      </c>
      <c r="C40" s="39">
        <v>43776</v>
      </c>
      <c r="D40">
        <v>6184</v>
      </c>
      <c r="E40">
        <v>38</v>
      </c>
      <c r="F40">
        <v>5</v>
      </c>
      <c r="G40">
        <f t="shared" si="0"/>
        <v>43</v>
      </c>
      <c r="H40" s="40">
        <f t="shared" si="1"/>
        <v>265912</v>
      </c>
    </row>
    <row r="41" spans="1:8">
      <c r="A41" t="s">
        <v>75</v>
      </c>
      <c r="B41" t="s">
        <v>36</v>
      </c>
      <c r="C41" s="39">
        <v>43731</v>
      </c>
      <c r="D41">
        <v>3277</v>
      </c>
      <c r="E41">
        <v>45</v>
      </c>
      <c r="F41">
        <v>7</v>
      </c>
      <c r="G41">
        <f t="shared" si="0"/>
        <v>52</v>
      </c>
      <c r="H41" s="40">
        <f t="shared" si="1"/>
        <v>170404</v>
      </c>
    </row>
    <row r="42" spans="1:8">
      <c r="A42" t="s">
        <v>76</v>
      </c>
      <c r="B42" t="s">
        <v>39</v>
      </c>
      <c r="C42" s="39">
        <v>43563</v>
      </c>
      <c r="D42">
        <v>3320</v>
      </c>
      <c r="E42">
        <v>10</v>
      </c>
      <c r="F42">
        <v>4</v>
      </c>
      <c r="G42">
        <f t="shared" si="0"/>
        <v>14</v>
      </c>
      <c r="H42" s="40">
        <f t="shared" si="1"/>
        <v>46480</v>
      </c>
    </row>
    <row r="43" spans="1:8">
      <c r="A43" t="s">
        <v>77</v>
      </c>
      <c r="B43" t="s">
        <v>36</v>
      </c>
      <c r="C43" s="39">
        <v>43751</v>
      </c>
      <c r="D43">
        <v>4540</v>
      </c>
      <c r="E43">
        <v>11</v>
      </c>
      <c r="F43">
        <v>4</v>
      </c>
      <c r="G43">
        <f t="shared" si="0"/>
        <v>15</v>
      </c>
      <c r="H43" s="40">
        <f t="shared" si="1"/>
        <v>68100</v>
      </c>
    </row>
    <row r="44" spans="1:8">
      <c r="A44" t="s">
        <v>78</v>
      </c>
      <c r="B44" t="s">
        <v>39</v>
      </c>
      <c r="C44" s="39">
        <v>43593</v>
      </c>
      <c r="D44">
        <v>3850</v>
      </c>
      <c r="E44">
        <v>29</v>
      </c>
      <c r="F44">
        <v>14</v>
      </c>
      <c r="G44">
        <f t="shared" si="0"/>
        <v>43</v>
      </c>
      <c r="H44" s="40">
        <f t="shared" si="1"/>
        <v>165550</v>
      </c>
    </row>
    <row r="45" spans="1:8">
      <c r="A45" t="s">
        <v>79</v>
      </c>
      <c r="B45" t="s">
        <v>42</v>
      </c>
      <c r="C45" s="39">
        <v>43605</v>
      </c>
      <c r="D45">
        <v>9292</v>
      </c>
      <c r="E45">
        <v>28</v>
      </c>
      <c r="F45">
        <v>12</v>
      </c>
      <c r="G45">
        <f t="shared" si="0"/>
        <v>40</v>
      </c>
      <c r="H45" s="40">
        <f t="shared" si="1"/>
        <v>371680</v>
      </c>
    </row>
    <row r="46" spans="1:8">
      <c r="A46" t="s">
        <v>80</v>
      </c>
      <c r="B46" t="s">
        <v>36</v>
      </c>
      <c r="C46" s="39">
        <v>43767</v>
      </c>
      <c r="D46">
        <v>7691</v>
      </c>
      <c r="E46">
        <v>41</v>
      </c>
      <c r="F46">
        <v>12</v>
      </c>
      <c r="G46">
        <f t="shared" si="0"/>
        <v>53</v>
      </c>
      <c r="H46" s="40">
        <f t="shared" si="1"/>
        <v>407623</v>
      </c>
    </row>
    <row r="47" spans="1:8">
      <c r="A47" t="s">
        <v>81</v>
      </c>
      <c r="B47" t="s">
        <v>42</v>
      </c>
      <c r="C47" s="39">
        <v>43800</v>
      </c>
      <c r="D47">
        <v>1964</v>
      </c>
      <c r="E47">
        <v>26</v>
      </c>
      <c r="F47">
        <v>17</v>
      </c>
      <c r="G47">
        <f t="shared" si="0"/>
        <v>43</v>
      </c>
      <c r="H47" s="40">
        <f t="shared" si="1"/>
        <v>84452</v>
      </c>
    </row>
    <row r="48" spans="1:8">
      <c r="A48" t="s">
        <v>82</v>
      </c>
      <c r="B48" t="s">
        <v>36</v>
      </c>
      <c r="C48" s="39">
        <v>43585</v>
      </c>
      <c r="D48">
        <v>4200</v>
      </c>
      <c r="E48">
        <v>25</v>
      </c>
      <c r="F48">
        <v>17</v>
      </c>
      <c r="G48">
        <f t="shared" si="0"/>
        <v>42</v>
      </c>
      <c r="H48" s="40">
        <f t="shared" si="1"/>
        <v>176400</v>
      </c>
    </row>
    <row r="49" spans="1:8">
      <c r="A49" t="s">
        <v>83</v>
      </c>
      <c r="B49" t="s">
        <v>36</v>
      </c>
      <c r="C49" s="39">
        <v>43778</v>
      </c>
      <c r="D49">
        <v>6273</v>
      </c>
      <c r="E49">
        <v>53</v>
      </c>
      <c r="F49">
        <v>7</v>
      </c>
      <c r="G49">
        <f t="shared" si="0"/>
        <v>60</v>
      </c>
      <c r="H49" s="40">
        <f t="shared" si="1"/>
        <v>376380</v>
      </c>
    </row>
    <row r="50" spans="1:8">
      <c r="A50" t="s">
        <v>84</v>
      </c>
      <c r="B50" t="s">
        <v>42</v>
      </c>
      <c r="C50" s="39">
        <v>43594</v>
      </c>
      <c r="D50">
        <v>2943</v>
      </c>
      <c r="E50">
        <v>17</v>
      </c>
      <c r="F50">
        <v>10</v>
      </c>
      <c r="G50">
        <f t="shared" si="0"/>
        <v>27</v>
      </c>
      <c r="H50" s="40">
        <f t="shared" si="1"/>
        <v>79461</v>
      </c>
    </row>
    <row r="51" spans="1:8">
      <c r="A51" t="s">
        <v>85</v>
      </c>
      <c r="B51" t="s">
        <v>42</v>
      </c>
      <c r="C51" s="39">
        <v>43691</v>
      </c>
      <c r="D51">
        <v>8960</v>
      </c>
      <c r="E51">
        <v>44</v>
      </c>
      <c r="F51">
        <v>16</v>
      </c>
      <c r="G51">
        <f t="shared" si="0"/>
        <v>60</v>
      </c>
      <c r="H51" s="40">
        <f t="shared" si="1"/>
        <v>537600</v>
      </c>
    </row>
    <row r="52" spans="1:8">
      <c r="A52" t="s">
        <v>86</v>
      </c>
      <c r="B52" t="s">
        <v>42</v>
      </c>
      <c r="C52" s="39">
        <v>43732</v>
      </c>
      <c r="D52">
        <v>1211</v>
      </c>
      <c r="E52">
        <v>46</v>
      </c>
      <c r="F52">
        <v>3</v>
      </c>
      <c r="G52">
        <f t="shared" si="0"/>
        <v>49</v>
      </c>
      <c r="H52" s="40">
        <f t="shared" si="1"/>
        <v>59339</v>
      </c>
    </row>
    <row r="53" spans="1:8">
      <c r="A53" t="s">
        <v>87</v>
      </c>
      <c r="B53" t="s">
        <v>36</v>
      </c>
      <c r="C53" s="39">
        <v>43555</v>
      </c>
      <c r="D53">
        <v>3887</v>
      </c>
      <c r="E53">
        <v>15</v>
      </c>
      <c r="F53">
        <v>17</v>
      </c>
      <c r="G53">
        <f t="shared" si="0"/>
        <v>32</v>
      </c>
      <c r="H53" s="40">
        <f t="shared" si="1"/>
        <v>124384</v>
      </c>
    </row>
    <row r="54" spans="1:8">
      <c r="A54" t="s">
        <v>88</v>
      </c>
      <c r="B54" t="s">
        <v>42</v>
      </c>
      <c r="C54" s="39">
        <v>43587</v>
      </c>
      <c r="D54">
        <v>8983</v>
      </c>
      <c r="E54">
        <v>52</v>
      </c>
      <c r="F54">
        <v>6</v>
      </c>
      <c r="G54">
        <f t="shared" si="0"/>
        <v>58</v>
      </c>
      <c r="H54" s="40">
        <f t="shared" si="1"/>
        <v>521014</v>
      </c>
    </row>
    <row r="55" spans="1:8">
      <c r="A55" t="s">
        <v>89</v>
      </c>
      <c r="B55" t="s">
        <v>39</v>
      </c>
      <c r="C55" s="39">
        <v>43510</v>
      </c>
      <c r="D55">
        <v>5259</v>
      </c>
      <c r="E55">
        <v>41</v>
      </c>
      <c r="F55">
        <v>8</v>
      </c>
      <c r="G55">
        <f t="shared" si="0"/>
        <v>49</v>
      </c>
      <c r="H55" s="40">
        <f t="shared" si="1"/>
        <v>257691</v>
      </c>
    </row>
    <row r="56" spans="1:8">
      <c r="A56" t="s">
        <v>90</v>
      </c>
      <c r="B56" t="s">
        <v>39</v>
      </c>
      <c r="C56" s="39">
        <v>43517</v>
      </c>
      <c r="D56">
        <v>5713</v>
      </c>
      <c r="E56">
        <v>41</v>
      </c>
      <c r="F56">
        <v>6</v>
      </c>
      <c r="G56">
        <f t="shared" si="0"/>
        <v>47</v>
      </c>
      <c r="H56" s="40">
        <f t="shared" si="1"/>
        <v>268511</v>
      </c>
    </row>
    <row r="57" spans="1:8">
      <c r="A57" t="s">
        <v>91</v>
      </c>
      <c r="B57" t="s">
        <v>36</v>
      </c>
      <c r="C57" s="39">
        <v>43530</v>
      </c>
      <c r="D57">
        <v>1549</v>
      </c>
      <c r="E57">
        <v>24</v>
      </c>
      <c r="F57">
        <v>10</v>
      </c>
      <c r="G57">
        <f t="shared" si="0"/>
        <v>34</v>
      </c>
      <c r="H57" s="40">
        <f t="shared" si="1"/>
        <v>52666</v>
      </c>
    </row>
    <row r="58" spans="1:8">
      <c r="A58" t="s">
        <v>92</v>
      </c>
      <c r="B58" t="s">
        <v>36</v>
      </c>
      <c r="C58" s="39">
        <v>43674</v>
      </c>
      <c r="D58">
        <v>7706</v>
      </c>
      <c r="E58">
        <v>24</v>
      </c>
      <c r="F58">
        <v>12</v>
      </c>
      <c r="G58">
        <f t="shared" si="0"/>
        <v>36</v>
      </c>
      <c r="H58" s="40">
        <f t="shared" si="1"/>
        <v>277416</v>
      </c>
    </row>
    <row r="59" spans="1:8">
      <c r="A59" t="s">
        <v>93</v>
      </c>
      <c r="B59" t="s">
        <v>39</v>
      </c>
      <c r="C59" s="39">
        <v>43628</v>
      </c>
      <c r="D59">
        <v>6988</v>
      </c>
      <c r="E59">
        <v>44</v>
      </c>
      <c r="F59">
        <v>17</v>
      </c>
      <c r="G59">
        <f t="shared" si="0"/>
        <v>61</v>
      </c>
      <c r="H59" s="40">
        <f t="shared" si="1"/>
        <v>426268</v>
      </c>
    </row>
    <row r="60" spans="1:8">
      <c r="A60" t="s">
        <v>94</v>
      </c>
      <c r="B60" t="s">
        <v>39</v>
      </c>
      <c r="C60" s="39">
        <v>43556</v>
      </c>
      <c r="D60">
        <v>6650</v>
      </c>
      <c r="E60">
        <v>32</v>
      </c>
      <c r="F60">
        <v>0</v>
      </c>
      <c r="G60">
        <f t="shared" si="0"/>
        <v>32</v>
      </c>
      <c r="H60" s="40">
        <f t="shared" si="1"/>
        <v>212800</v>
      </c>
    </row>
    <row r="61" spans="1:8">
      <c r="A61" t="s">
        <v>95</v>
      </c>
      <c r="B61" t="s">
        <v>36</v>
      </c>
      <c r="C61" s="39">
        <v>43747</v>
      </c>
      <c r="D61">
        <v>6363</v>
      </c>
      <c r="E61">
        <v>34</v>
      </c>
      <c r="F61">
        <v>15</v>
      </c>
      <c r="G61">
        <f t="shared" si="0"/>
        <v>49</v>
      </c>
      <c r="H61" s="40">
        <f t="shared" si="1"/>
        <v>311787</v>
      </c>
    </row>
    <row r="62" spans="1:8">
      <c r="A62" t="s">
        <v>96</v>
      </c>
      <c r="B62" t="s">
        <v>42</v>
      </c>
      <c r="C62" s="39">
        <v>43798</v>
      </c>
      <c r="D62">
        <v>2970</v>
      </c>
      <c r="E62">
        <v>53</v>
      </c>
      <c r="F62">
        <v>10</v>
      </c>
      <c r="G62">
        <f t="shared" si="0"/>
        <v>63</v>
      </c>
      <c r="H62" s="40">
        <f t="shared" si="1"/>
        <v>187110</v>
      </c>
    </row>
    <row r="63" spans="1:8">
      <c r="A63" t="s">
        <v>97</v>
      </c>
      <c r="B63" t="s">
        <v>36</v>
      </c>
      <c r="C63" s="39">
        <v>43666</v>
      </c>
      <c r="D63">
        <v>4849</v>
      </c>
      <c r="E63">
        <v>22</v>
      </c>
      <c r="F63">
        <v>0</v>
      </c>
      <c r="G63">
        <f t="shared" si="0"/>
        <v>22</v>
      </c>
      <c r="H63" s="40">
        <f t="shared" si="1"/>
        <v>106678</v>
      </c>
    </row>
    <row r="64" spans="1:8">
      <c r="A64" t="s">
        <v>98</v>
      </c>
      <c r="B64" t="s">
        <v>36</v>
      </c>
      <c r="C64" s="39">
        <v>43556</v>
      </c>
      <c r="D64">
        <v>9183</v>
      </c>
      <c r="E64">
        <v>47</v>
      </c>
      <c r="F64">
        <v>10</v>
      </c>
      <c r="G64">
        <f t="shared" si="0"/>
        <v>57</v>
      </c>
      <c r="H64" s="40">
        <f t="shared" si="1"/>
        <v>523431</v>
      </c>
    </row>
    <row r="65" spans="1:8">
      <c r="A65" t="s">
        <v>99</v>
      </c>
      <c r="B65" t="s">
        <v>39</v>
      </c>
      <c r="C65" s="39">
        <v>43672</v>
      </c>
      <c r="D65">
        <v>2702</v>
      </c>
      <c r="E65">
        <v>33</v>
      </c>
      <c r="F65">
        <v>0</v>
      </c>
      <c r="G65">
        <f t="shared" si="0"/>
        <v>33</v>
      </c>
      <c r="H65" s="40">
        <f t="shared" si="1"/>
        <v>89166</v>
      </c>
    </row>
    <row r="66" spans="1:8">
      <c r="A66" t="s">
        <v>100</v>
      </c>
      <c r="B66" t="s">
        <v>36</v>
      </c>
      <c r="C66" s="39">
        <v>43815</v>
      </c>
      <c r="D66">
        <v>3977</v>
      </c>
      <c r="E66">
        <v>28</v>
      </c>
      <c r="F66">
        <v>3</v>
      </c>
      <c r="G66">
        <f t="shared" si="0"/>
        <v>31</v>
      </c>
      <c r="H66" s="40">
        <f t="shared" si="1"/>
        <v>123287</v>
      </c>
    </row>
    <row r="67" spans="1:8">
      <c r="A67" t="s">
        <v>101</v>
      </c>
      <c r="B67" t="s">
        <v>39</v>
      </c>
      <c r="C67" s="39">
        <v>43633</v>
      </c>
      <c r="D67">
        <v>6097</v>
      </c>
      <c r="E67">
        <v>13</v>
      </c>
      <c r="F67">
        <v>7</v>
      </c>
      <c r="G67">
        <f t="shared" si="0"/>
        <v>20</v>
      </c>
      <c r="H67" s="40">
        <f t="shared" si="1"/>
        <v>121940</v>
      </c>
    </row>
    <row r="68" spans="1:8">
      <c r="A68" t="s">
        <v>102</v>
      </c>
      <c r="B68" t="s">
        <v>36</v>
      </c>
      <c r="C68" s="39">
        <v>43642</v>
      </c>
      <c r="D68">
        <v>8245</v>
      </c>
      <c r="E68">
        <v>38</v>
      </c>
      <c r="F68">
        <v>5</v>
      </c>
      <c r="G68">
        <f t="shared" si="0"/>
        <v>43</v>
      </c>
      <c r="H68" s="40">
        <f t="shared" si="1"/>
        <v>354535</v>
      </c>
    </row>
    <row r="69" spans="1:8">
      <c r="A69" t="s">
        <v>103</v>
      </c>
      <c r="B69" t="s">
        <v>39</v>
      </c>
      <c r="C69" s="39">
        <v>43636</v>
      </c>
      <c r="D69">
        <v>3447</v>
      </c>
      <c r="E69">
        <v>45</v>
      </c>
      <c r="F69">
        <v>7</v>
      </c>
      <c r="G69">
        <f t="shared" ref="G69:G107" si="2">E69+F69</f>
        <v>52</v>
      </c>
      <c r="H69" s="40">
        <f t="shared" ref="H69:H107" si="3">G69*D69</f>
        <v>179244</v>
      </c>
    </row>
    <row r="70" spans="1:8">
      <c r="A70" t="s">
        <v>104</v>
      </c>
      <c r="B70" t="s">
        <v>36</v>
      </c>
      <c r="C70" s="39">
        <v>43741</v>
      </c>
      <c r="D70">
        <v>7105</v>
      </c>
      <c r="E70">
        <v>10</v>
      </c>
      <c r="F70">
        <v>4</v>
      </c>
      <c r="G70">
        <f t="shared" si="2"/>
        <v>14</v>
      </c>
      <c r="H70" s="40">
        <f t="shared" si="3"/>
        <v>99470</v>
      </c>
    </row>
    <row r="71" spans="1:8">
      <c r="A71" t="s">
        <v>105</v>
      </c>
      <c r="B71" t="s">
        <v>42</v>
      </c>
      <c r="C71" s="39">
        <v>43533</v>
      </c>
      <c r="D71">
        <v>1365</v>
      </c>
      <c r="E71">
        <v>11</v>
      </c>
      <c r="F71">
        <v>4</v>
      </c>
      <c r="G71">
        <f t="shared" si="2"/>
        <v>15</v>
      </c>
      <c r="H71" s="40">
        <f t="shared" si="3"/>
        <v>20475</v>
      </c>
    </row>
    <row r="72" spans="1:8">
      <c r="A72" t="s">
        <v>106</v>
      </c>
      <c r="B72" t="s">
        <v>36</v>
      </c>
      <c r="C72" s="39">
        <v>43773</v>
      </c>
      <c r="D72">
        <v>1097</v>
      </c>
      <c r="E72">
        <v>29</v>
      </c>
      <c r="F72">
        <v>14</v>
      </c>
      <c r="G72">
        <f t="shared" si="2"/>
        <v>43</v>
      </c>
      <c r="H72" s="40">
        <f t="shared" si="3"/>
        <v>47171</v>
      </c>
    </row>
    <row r="73" spans="1:8">
      <c r="A73" t="s">
        <v>107</v>
      </c>
      <c r="B73" t="s">
        <v>42</v>
      </c>
      <c r="C73" s="39">
        <v>43698</v>
      </c>
      <c r="D73">
        <v>8743</v>
      </c>
      <c r="E73">
        <v>28</v>
      </c>
      <c r="F73">
        <v>12</v>
      </c>
      <c r="G73">
        <f t="shared" si="2"/>
        <v>40</v>
      </c>
      <c r="H73" s="40">
        <f t="shared" si="3"/>
        <v>349720</v>
      </c>
    </row>
    <row r="74" spans="1:8">
      <c r="A74" t="s">
        <v>108</v>
      </c>
      <c r="B74" t="s">
        <v>42</v>
      </c>
      <c r="C74" s="39">
        <v>43554</v>
      </c>
      <c r="D74">
        <v>9679</v>
      </c>
      <c r="E74">
        <v>41</v>
      </c>
      <c r="F74">
        <v>12</v>
      </c>
      <c r="G74">
        <f t="shared" si="2"/>
        <v>53</v>
      </c>
      <c r="H74" s="40">
        <f t="shared" si="3"/>
        <v>512987</v>
      </c>
    </row>
    <row r="75" spans="1:8">
      <c r="A75" t="s">
        <v>109</v>
      </c>
      <c r="B75" t="s">
        <v>42</v>
      </c>
      <c r="C75" s="39">
        <v>43536</v>
      </c>
      <c r="D75">
        <v>6032</v>
      </c>
      <c r="E75">
        <v>26</v>
      </c>
      <c r="F75">
        <v>17</v>
      </c>
      <c r="G75">
        <f t="shared" si="2"/>
        <v>43</v>
      </c>
      <c r="H75" s="40">
        <f t="shared" si="3"/>
        <v>259376</v>
      </c>
    </row>
    <row r="76" spans="1:8">
      <c r="A76" t="s">
        <v>110</v>
      </c>
      <c r="B76" t="s">
        <v>42</v>
      </c>
      <c r="C76" s="39">
        <v>43499</v>
      </c>
      <c r="D76">
        <v>6184</v>
      </c>
      <c r="E76">
        <v>25</v>
      </c>
      <c r="F76">
        <v>17</v>
      </c>
      <c r="G76">
        <f t="shared" si="2"/>
        <v>42</v>
      </c>
      <c r="H76" s="40">
        <f t="shared" si="3"/>
        <v>259728</v>
      </c>
    </row>
    <row r="77" spans="1:8">
      <c r="A77" t="s">
        <v>111</v>
      </c>
      <c r="B77" t="s">
        <v>36</v>
      </c>
      <c r="C77" s="39">
        <v>43817</v>
      </c>
      <c r="D77">
        <v>3277</v>
      </c>
      <c r="E77">
        <v>53</v>
      </c>
      <c r="F77">
        <v>7</v>
      </c>
      <c r="G77">
        <f t="shared" si="2"/>
        <v>60</v>
      </c>
      <c r="H77" s="40">
        <f t="shared" si="3"/>
        <v>196620</v>
      </c>
    </row>
    <row r="78" spans="1:8">
      <c r="A78" t="s">
        <v>112</v>
      </c>
      <c r="B78" t="s">
        <v>36</v>
      </c>
      <c r="C78" s="39">
        <v>43793</v>
      </c>
      <c r="D78">
        <v>3320</v>
      </c>
      <c r="E78">
        <v>17</v>
      </c>
      <c r="F78">
        <v>10</v>
      </c>
      <c r="G78">
        <f t="shared" si="2"/>
        <v>27</v>
      </c>
      <c r="H78" s="40">
        <f t="shared" si="3"/>
        <v>89640</v>
      </c>
    </row>
    <row r="79" spans="1:8">
      <c r="A79" t="s">
        <v>113</v>
      </c>
      <c r="B79" t="s">
        <v>42</v>
      </c>
      <c r="C79" s="39">
        <v>43808</v>
      </c>
      <c r="D79">
        <v>4540</v>
      </c>
      <c r="E79">
        <v>44</v>
      </c>
      <c r="F79">
        <v>16</v>
      </c>
      <c r="G79">
        <f t="shared" si="2"/>
        <v>60</v>
      </c>
      <c r="H79" s="40">
        <f t="shared" si="3"/>
        <v>272400</v>
      </c>
    </row>
    <row r="80" spans="1:8">
      <c r="A80" t="s">
        <v>114</v>
      </c>
      <c r="B80" t="s">
        <v>36</v>
      </c>
      <c r="C80" s="39">
        <v>43495</v>
      </c>
      <c r="D80">
        <v>3850</v>
      </c>
      <c r="E80">
        <v>46</v>
      </c>
      <c r="F80">
        <v>3</v>
      </c>
      <c r="G80">
        <f t="shared" si="2"/>
        <v>49</v>
      </c>
      <c r="H80" s="40">
        <f t="shared" si="3"/>
        <v>188650</v>
      </c>
    </row>
    <row r="81" spans="1:8">
      <c r="A81" t="s">
        <v>115</v>
      </c>
      <c r="B81" t="s">
        <v>39</v>
      </c>
      <c r="C81" s="39">
        <v>43804</v>
      </c>
      <c r="D81">
        <v>9292</v>
      </c>
      <c r="E81">
        <v>15</v>
      </c>
      <c r="F81">
        <v>17</v>
      </c>
      <c r="G81">
        <f t="shared" si="2"/>
        <v>32</v>
      </c>
      <c r="H81" s="40">
        <f t="shared" si="3"/>
        <v>297344</v>
      </c>
    </row>
    <row r="82" spans="1:8">
      <c r="A82" t="s">
        <v>116</v>
      </c>
      <c r="B82" t="s">
        <v>39</v>
      </c>
      <c r="C82" s="39">
        <v>43661</v>
      </c>
      <c r="D82">
        <v>7691</v>
      </c>
      <c r="E82">
        <v>52</v>
      </c>
      <c r="F82">
        <v>6</v>
      </c>
      <c r="G82">
        <f t="shared" si="2"/>
        <v>58</v>
      </c>
      <c r="H82" s="40">
        <f t="shared" si="3"/>
        <v>446078</v>
      </c>
    </row>
    <row r="83" spans="1:8">
      <c r="A83" t="s">
        <v>117</v>
      </c>
      <c r="B83" t="s">
        <v>39</v>
      </c>
      <c r="C83" s="39">
        <v>43748</v>
      </c>
      <c r="D83">
        <v>1964</v>
      </c>
      <c r="E83">
        <v>41</v>
      </c>
      <c r="F83">
        <v>8</v>
      </c>
      <c r="G83">
        <f t="shared" si="2"/>
        <v>49</v>
      </c>
      <c r="H83" s="40">
        <f t="shared" si="3"/>
        <v>96236</v>
      </c>
    </row>
    <row r="84" spans="1:8">
      <c r="A84" t="s">
        <v>118</v>
      </c>
      <c r="B84" t="s">
        <v>36</v>
      </c>
      <c r="C84" s="39">
        <v>43576</v>
      </c>
      <c r="D84">
        <v>4200</v>
      </c>
      <c r="E84">
        <v>41</v>
      </c>
      <c r="F84">
        <v>6</v>
      </c>
      <c r="G84">
        <f t="shared" si="2"/>
        <v>47</v>
      </c>
      <c r="H84" s="40">
        <f t="shared" si="3"/>
        <v>197400</v>
      </c>
    </row>
    <row r="85" spans="1:8">
      <c r="A85" t="s">
        <v>119</v>
      </c>
      <c r="B85" t="s">
        <v>36</v>
      </c>
      <c r="C85" s="39">
        <v>43725</v>
      </c>
      <c r="D85">
        <v>6273</v>
      </c>
      <c r="E85">
        <v>24</v>
      </c>
      <c r="F85">
        <v>10</v>
      </c>
      <c r="G85">
        <f t="shared" si="2"/>
        <v>34</v>
      </c>
      <c r="H85" s="40">
        <f t="shared" si="3"/>
        <v>213282</v>
      </c>
    </row>
    <row r="86" spans="1:8">
      <c r="A86" t="s">
        <v>120</v>
      </c>
      <c r="B86" t="s">
        <v>36</v>
      </c>
      <c r="C86" s="39">
        <v>43591</v>
      </c>
      <c r="D86">
        <v>2943</v>
      </c>
      <c r="E86">
        <v>24</v>
      </c>
      <c r="F86">
        <v>12</v>
      </c>
      <c r="G86">
        <f t="shared" si="2"/>
        <v>36</v>
      </c>
      <c r="H86" s="40">
        <f t="shared" si="3"/>
        <v>105948</v>
      </c>
    </row>
    <row r="87" spans="1:8">
      <c r="A87" t="s">
        <v>121</v>
      </c>
      <c r="B87" t="s">
        <v>36</v>
      </c>
      <c r="C87" s="39">
        <v>43786</v>
      </c>
      <c r="D87">
        <v>8960</v>
      </c>
      <c r="E87">
        <v>44</v>
      </c>
      <c r="F87">
        <v>17</v>
      </c>
      <c r="G87">
        <f t="shared" si="2"/>
        <v>61</v>
      </c>
      <c r="H87" s="40">
        <f t="shared" si="3"/>
        <v>546560</v>
      </c>
    </row>
    <row r="88" spans="1:8">
      <c r="A88" t="s">
        <v>122</v>
      </c>
      <c r="B88" t="s">
        <v>36</v>
      </c>
      <c r="C88" s="39">
        <v>43623</v>
      </c>
      <c r="D88">
        <v>1211</v>
      </c>
      <c r="E88">
        <v>32</v>
      </c>
      <c r="F88">
        <v>4</v>
      </c>
      <c r="G88">
        <f t="shared" si="2"/>
        <v>36</v>
      </c>
      <c r="H88" s="40">
        <f t="shared" si="3"/>
        <v>43596</v>
      </c>
    </row>
    <row r="89" spans="1:8">
      <c r="A89" t="s">
        <v>123</v>
      </c>
      <c r="B89" t="s">
        <v>42</v>
      </c>
      <c r="C89" s="39">
        <v>43562</v>
      </c>
      <c r="D89">
        <v>3887</v>
      </c>
      <c r="E89">
        <v>34</v>
      </c>
      <c r="F89">
        <v>15</v>
      </c>
      <c r="G89">
        <f t="shared" si="2"/>
        <v>49</v>
      </c>
      <c r="H89" s="40">
        <f t="shared" si="3"/>
        <v>190463</v>
      </c>
    </row>
    <row r="90" spans="1:8">
      <c r="A90" t="s">
        <v>124</v>
      </c>
      <c r="B90" t="s">
        <v>36</v>
      </c>
      <c r="C90" s="39">
        <v>43524</v>
      </c>
      <c r="D90">
        <v>9183</v>
      </c>
      <c r="E90">
        <v>53</v>
      </c>
      <c r="F90">
        <v>10</v>
      </c>
      <c r="G90">
        <f t="shared" si="2"/>
        <v>63</v>
      </c>
      <c r="H90" s="40">
        <f t="shared" si="3"/>
        <v>578529</v>
      </c>
    </row>
    <row r="91" spans="1:8">
      <c r="A91" t="s">
        <v>125</v>
      </c>
      <c r="B91" t="s">
        <v>36</v>
      </c>
      <c r="C91" s="39">
        <v>43468</v>
      </c>
      <c r="D91">
        <v>2702</v>
      </c>
      <c r="E91">
        <v>22</v>
      </c>
      <c r="F91">
        <v>12</v>
      </c>
      <c r="G91">
        <f t="shared" si="2"/>
        <v>34</v>
      </c>
      <c r="H91" s="40">
        <f t="shared" si="3"/>
        <v>91868</v>
      </c>
    </row>
    <row r="92" spans="1:8">
      <c r="A92" t="s">
        <v>126</v>
      </c>
      <c r="B92" t="s">
        <v>42</v>
      </c>
      <c r="C92" s="39">
        <v>43681</v>
      </c>
      <c r="D92">
        <v>3977</v>
      </c>
      <c r="E92">
        <v>44</v>
      </c>
      <c r="F92">
        <v>16</v>
      </c>
      <c r="G92">
        <f t="shared" si="2"/>
        <v>60</v>
      </c>
      <c r="H92" s="40">
        <f t="shared" si="3"/>
        <v>238620</v>
      </c>
    </row>
    <row r="93" spans="1:8">
      <c r="A93" t="s">
        <v>127</v>
      </c>
      <c r="B93" t="s">
        <v>42</v>
      </c>
      <c r="C93" s="39">
        <v>43661</v>
      </c>
      <c r="D93">
        <v>6097</v>
      </c>
      <c r="E93">
        <v>46</v>
      </c>
      <c r="F93">
        <v>3</v>
      </c>
      <c r="G93">
        <f t="shared" si="2"/>
        <v>49</v>
      </c>
      <c r="H93" s="40">
        <f t="shared" si="3"/>
        <v>298753</v>
      </c>
    </row>
    <row r="94" spans="1:8">
      <c r="A94" t="s">
        <v>128</v>
      </c>
      <c r="B94" t="s">
        <v>36</v>
      </c>
      <c r="C94" s="39">
        <v>43508</v>
      </c>
      <c r="D94">
        <v>8245</v>
      </c>
      <c r="E94">
        <v>15</v>
      </c>
      <c r="F94">
        <v>17</v>
      </c>
      <c r="G94">
        <f t="shared" si="2"/>
        <v>32</v>
      </c>
      <c r="H94" s="40">
        <f t="shared" si="3"/>
        <v>263840</v>
      </c>
    </row>
    <row r="95" spans="1:8">
      <c r="A95" t="s">
        <v>129</v>
      </c>
      <c r="B95" t="s">
        <v>36</v>
      </c>
      <c r="C95" s="39">
        <v>43581</v>
      </c>
      <c r="D95">
        <v>3447</v>
      </c>
      <c r="E95">
        <v>52</v>
      </c>
      <c r="F95">
        <v>6</v>
      </c>
      <c r="G95">
        <f t="shared" si="2"/>
        <v>58</v>
      </c>
      <c r="H95" s="40">
        <f t="shared" si="3"/>
        <v>199926</v>
      </c>
    </row>
    <row r="96" spans="1:8">
      <c r="A96" t="s">
        <v>130</v>
      </c>
      <c r="B96" t="s">
        <v>36</v>
      </c>
      <c r="C96" s="39">
        <v>43701</v>
      </c>
      <c r="D96">
        <v>7105</v>
      </c>
      <c r="E96">
        <v>41</v>
      </c>
      <c r="F96">
        <v>8</v>
      </c>
      <c r="G96">
        <f t="shared" si="2"/>
        <v>49</v>
      </c>
      <c r="H96" s="40">
        <f t="shared" si="3"/>
        <v>348145</v>
      </c>
    </row>
    <row r="97" spans="1:8">
      <c r="A97" t="s">
        <v>131</v>
      </c>
      <c r="B97" t="s">
        <v>42</v>
      </c>
      <c r="C97" s="39">
        <v>43734</v>
      </c>
      <c r="D97">
        <v>1365</v>
      </c>
      <c r="E97">
        <v>41</v>
      </c>
      <c r="F97">
        <v>6</v>
      </c>
      <c r="G97">
        <f t="shared" si="2"/>
        <v>47</v>
      </c>
      <c r="H97" s="40">
        <f t="shared" si="3"/>
        <v>64155</v>
      </c>
    </row>
    <row r="98" spans="1:8">
      <c r="A98" t="s">
        <v>132</v>
      </c>
      <c r="B98" t="s">
        <v>42</v>
      </c>
      <c r="C98" s="39">
        <v>43634</v>
      </c>
      <c r="D98">
        <v>1097</v>
      </c>
      <c r="E98">
        <v>24</v>
      </c>
      <c r="F98">
        <v>10</v>
      </c>
      <c r="G98">
        <f t="shared" si="2"/>
        <v>34</v>
      </c>
      <c r="H98" s="40">
        <f t="shared" si="3"/>
        <v>37298</v>
      </c>
    </row>
    <row r="99" spans="1:8">
      <c r="A99" t="s">
        <v>133</v>
      </c>
      <c r="B99" t="s">
        <v>36</v>
      </c>
      <c r="C99" s="39">
        <v>43640</v>
      </c>
      <c r="D99">
        <v>8743</v>
      </c>
      <c r="E99">
        <v>24</v>
      </c>
      <c r="F99">
        <v>12</v>
      </c>
      <c r="G99">
        <f t="shared" si="2"/>
        <v>36</v>
      </c>
      <c r="H99" s="40">
        <f t="shared" si="3"/>
        <v>314748</v>
      </c>
    </row>
    <row r="100" spans="1:8">
      <c r="A100" t="s">
        <v>134</v>
      </c>
      <c r="B100" t="s">
        <v>42</v>
      </c>
      <c r="C100" s="39">
        <v>43795</v>
      </c>
      <c r="D100">
        <v>9679</v>
      </c>
      <c r="E100">
        <v>44</v>
      </c>
      <c r="F100">
        <v>17</v>
      </c>
      <c r="G100">
        <f t="shared" si="2"/>
        <v>61</v>
      </c>
      <c r="H100" s="40">
        <f t="shared" si="3"/>
        <v>590419</v>
      </c>
    </row>
    <row r="101" spans="1:8">
      <c r="A101" t="s">
        <v>135</v>
      </c>
      <c r="B101" t="s">
        <v>42</v>
      </c>
      <c r="C101" s="39">
        <v>43643</v>
      </c>
      <c r="D101">
        <v>6032</v>
      </c>
      <c r="E101">
        <v>32</v>
      </c>
      <c r="F101">
        <v>4</v>
      </c>
      <c r="G101">
        <f t="shared" si="2"/>
        <v>36</v>
      </c>
      <c r="H101" s="40">
        <f t="shared" si="3"/>
        <v>217152</v>
      </c>
    </row>
    <row r="102" spans="1:8">
      <c r="A102" t="s">
        <v>136</v>
      </c>
      <c r="B102" t="s">
        <v>42</v>
      </c>
      <c r="C102" s="39">
        <v>43563</v>
      </c>
      <c r="D102">
        <v>6184</v>
      </c>
      <c r="E102">
        <v>34</v>
      </c>
      <c r="F102">
        <v>15</v>
      </c>
      <c r="G102">
        <f t="shared" si="2"/>
        <v>49</v>
      </c>
      <c r="H102" s="40">
        <f t="shared" si="3"/>
        <v>303016</v>
      </c>
    </row>
    <row r="103" spans="1:8">
      <c r="A103" t="s">
        <v>137</v>
      </c>
      <c r="B103" t="s">
        <v>39</v>
      </c>
      <c r="C103" s="39">
        <v>43760</v>
      </c>
      <c r="D103">
        <v>3277</v>
      </c>
      <c r="E103">
        <v>53</v>
      </c>
      <c r="F103">
        <v>10</v>
      </c>
      <c r="G103">
        <f t="shared" si="2"/>
        <v>63</v>
      </c>
      <c r="H103" s="40">
        <f t="shared" si="3"/>
        <v>206451</v>
      </c>
    </row>
    <row r="104" spans="1:8">
      <c r="A104" t="s">
        <v>138</v>
      </c>
      <c r="B104" t="s">
        <v>36</v>
      </c>
      <c r="C104" s="39">
        <v>43810</v>
      </c>
      <c r="D104">
        <v>3320</v>
      </c>
      <c r="E104">
        <v>22</v>
      </c>
      <c r="F104">
        <v>12</v>
      </c>
      <c r="G104">
        <f t="shared" si="2"/>
        <v>34</v>
      </c>
      <c r="H104" s="40">
        <f t="shared" si="3"/>
        <v>112880</v>
      </c>
    </row>
    <row r="105" spans="1:8">
      <c r="A105" t="s">
        <v>139</v>
      </c>
      <c r="B105" t="s">
        <v>42</v>
      </c>
      <c r="C105" s="39">
        <v>43768</v>
      </c>
      <c r="D105">
        <v>4540</v>
      </c>
      <c r="E105">
        <v>34</v>
      </c>
      <c r="F105">
        <v>15</v>
      </c>
      <c r="G105">
        <f t="shared" si="2"/>
        <v>49</v>
      </c>
      <c r="H105" s="40">
        <f t="shared" si="3"/>
        <v>222460</v>
      </c>
    </row>
    <row r="106" spans="1:8">
      <c r="A106" t="s">
        <v>140</v>
      </c>
      <c r="B106" t="s">
        <v>36</v>
      </c>
      <c r="C106" s="39">
        <v>43543</v>
      </c>
      <c r="D106">
        <v>3850</v>
      </c>
      <c r="E106">
        <v>53</v>
      </c>
      <c r="F106">
        <v>10</v>
      </c>
      <c r="G106">
        <f t="shared" si="2"/>
        <v>63</v>
      </c>
      <c r="H106" s="40">
        <f t="shared" si="3"/>
        <v>242550</v>
      </c>
    </row>
    <row r="107" spans="1:8">
      <c r="A107" t="s">
        <v>141</v>
      </c>
      <c r="B107" t="s">
        <v>39</v>
      </c>
      <c r="C107" s="39">
        <v>43588</v>
      </c>
      <c r="D107">
        <v>9292</v>
      </c>
      <c r="E107">
        <v>22</v>
      </c>
      <c r="F107">
        <v>12</v>
      </c>
      <c r="G107">
        <f t="shared" si="2"/>
        <v>34</v>
      </c>
      <c r="H107" s="40">
        <f t="shared" si="3"/>
        <v>315928</v>
      </c>
    </row>
  </sheetData>
  <sortState ref="A2:B81">
    <sortCondition ref="A2:A81"/>
    <sortCondition ref="B2:B81"/>
  </sortState>
  <mergeCells count="1">
    <mergeCell ref="A1:H2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332E6-61AD-473F-A45E-901FA29D032D}">
  <dimension ref="A1:J107"/>
  <sheetViews>
    <sheetView workbookViewId="0">
      <selection activeCell="I13" sqref="I13"/>
    </sheetView>
  </sheetViews>
  <sheetFormatPr baseColWidth="10" defaultColWidth="8" defaultRowHeight="15.5"/>
  <cols>
    <col min="1" max="1" width="9" bestFit="1" customWidth="1"/>
    <col min="2" max="2" width="12.9140625" bestFit="1" customWidth="1"/>
    <col min="3" max="3" width="13.58203125" bestFit="1" customWidth="1"/>
    <col min="4" max="4" width="15.1640625" bestFit="1" customWidth="1"/>
    <col min="5" max="5" width="4.83203125" bestFit="1" customWidth="1"/>
    <col min="6" max="6" width="5.6640625" bestFit="1" customWidth="1"/>
    <col min="7" max="7" width="4.75" bestFit="1" customWidth="1"/>
    <col min="8" max="8" width="13.5" bestFit="1" customWidth="1"/>
    <col min="10" max="10" width="9.1640625" bestFit="1" customWidth="1"/>
  </cols>
  <sheetData>
    <row r="1" spans="1:10" ht="15.5" customHeight="1">
      <c r="A1" s="69" t="s">
        <v>142</v>
      </c>
      <c r="B1" s="70"/>
      <c r="C1" s="70"/>
      <c r="D1" s="70"/>
      <c r="E1" s="70"/>
      <c r="F1" s="70"/>
      <c r="G1" s="70"/>
      <c r="H1" s="70"/>
    </row>
    <row r="2" spans="1:10" ht="15.5" customHeight="1">
      <c r="A2" s="71"/>
      <c r="B2" s="72"/>
      <c r="C2" s="72"/>
      <c r="D2" s="72"/>
      <c r="E2" s="72"/>
      <c r="F2" s="72"/>
      <c r="G2" s="72"/>
      <c r="H2" s="72"/>
      <c r="J2" s="38" t="s">
        <v>143</v>
      </c>
    </row>
    <row r="3" spans="1:10">
      <c r="A3" s="38" t="s">
        <v>27</v>
      </c>
      <c r="B3" s="38" t="s">
        <v>28</v>
      </c>
      <c r="C3" s="38" t="s">
        <v>29</v>
      </c>
      <c r="D3" s="38" t="s">
        <v>30</v>
      </c>
      <c r="E3" s="38" t="s">
        <v>31</v>
      </c>
      <c r="F3" s="38" t="s">
        <v>32</v>
      </c>
      <c r="G3" s="38" t="s">
        <v>33</v>
      </c>
      <c r="H3" s="38" t="s">
        <v>34</v>
      </c>
      <c r="J3" s="39">
        <v>43647</v>
      </c>
    </row>
    <row r="4" spans="1:10">
      <c r="A4" t="s">
        <v>35</v>
      </c>
      <c r="B4" t="s">
        <v>36</v>
      </c>
      <c r="C4" s="39">
        <v>43539</v>
      </c>
      <c r="D4">
        <v>8473</v>
      </c>
      <c r="E4">
        <v>39</v>
      </c>
      <c r="F4">
        <v>18</v>
      </c>
      <c r="G4">
        <f>E4+F4</f>
        <v>57</v>
      </c>
      <c r="H4" s="40">
        <f>G4*D4</f>
        <v>482961</v>
      </c>
    </row>
    <row r="5" spans="1:10">
      <c r="A5" t="s">
        <v>37</v>
      </c>
      <c r="B5" t="s">
        <v>36</v>
      </c>
      <c r="C5" s="39">
        <v>43566</v>
      </c>
      <c r="D5">
        <v>2423</v>
      </c>
      <c r="E5">
        <v>18</v>
      </c>
      <c r="F5">
        <v>13</v>
      </c>
      <c r="G5">
        <f t="shared" ref="G5:G68" si="0">E5+F5</f>
        <v>31</v>
      </c>
      <c r="H5" s="40">
        <f t="shared" ref="H5:H68" si="1">G5*D5</f>
        <v>75113</v>
      </c>
    </row>
    <row r="6" spans="1:10">
      <c r="A6" t="s">
        <v>38</v>
      </c>
      <c r="B6" t="s">
        <v>39</v>
      </c>
      <c r="C6" s="39">
        <v>43548</v>
      </c>
      <c r="D6">
        <v>2822</v>
      </c>
      <c r="E6">
        <v>59</v>
      </c>
      <c r="F6">
        <v>11</v>
      </c>
      <c r="G6">
        <f t="shared" si="0"/>
        <v>70</v>
      </c>
      <c r="H6" s="40">
        <f t="shared" si="1"/>
        <v>197540</v>
      </c>
    </row>
    <row r="7" spans="1:10">
      <c r="A7" t="s">
        <v>40</v>
      </c>
      <c r="B7" t="s">
        <v>39</v>
      </c>
      <c r="C7" s="39">
        <v>43793</v>
      </c>
      <c r="D7">
        <v>3805</v>
      </c>
      <c r="E7">
        <v>58</v>
      </c>
      <c r="F7">
        <v>6</v>
      </c>
      <c r="G7">
        <f t="shared" si="0"/>
        <v>64</v>
      </c>
      <c r="H7" s="40">
        <f t="shared" si="1"/>
        <v>243520</v>
      </c>
    </row>
    <row r="8" spans="1:10">
      <c r="A8" t="s">
        <v>41</v>
      </c>
      <c r="B8" t="s">
        <v>42</v>
      </c>
      <c r="C8" s="39">
        <v>43644</v>
      </c>
      <c r="D8">
        <v>1245</v>
      </c>
      <c r="E8">
        <v>31</v>
      </c>
      <c r="F8">
        <v>14</v>
      </c>
      <c r="G8">
        <f t="shared" si="0"/>
        <v>45</v>
      </c>
      <c r="H8" s="40">
        <f t="shared" si="1"/>
        <v>56025</v>
      </c>
    </row>
    <row r="9" spans="1:10">
      <c r="A9" t="s">
        <v>43</v>
      </c>
      <c r="B9" t="s">
        <v>39</v>
      </c>
      <c r="C9" s="39">
        <v>43684</v>
      </c>
      <c r="D9">
        <v>3074</v>
      </c>
      <c r="E9">
        <v>14</v>
      </c>
      <c r="F9">
        <v>8</v>
      </c>
      <c r="G9">
        <f t="shared" si="0"/>
        <v>22</v>
      </c>
      <c r="H9" s="40">
        <f t="shared" si="1"/>
        <v>67628</v>
      </c>
    </row>
    <row r="10" spans="1:10">
      <c r="A10" t="s">
        <v>44</v>
      </c>
      <c r="B10" t="s">
        <v>36</v>
      </c>
      <c r="C10" s="39">
        <v>43503</v>
      </c>
      <c r="D10">
        <v>5114</v>
      </c>
      <c r="E10">
        <v>57</v>
      </c>
      <c r="F10">
        <v>6</v>
      </c>
      <c r="G10">
        <f t="shared" si="0"/>
        <v>63</v>
      </c>
      <c r="H10" s="40">
        <f t="shared" si="1"/>
        <v>322182</v>
      </c>
    </row>
    <row r="11" spans="1:10">
      <c r="A11" t="s">
        <v>45</v>
      </c>
      <c r="B11" t="s">
        <v>39</v>
      </c>
      <c r="C11" s="39">
        <v>43632</v>
      </c>
      <c r="D11">
        <v>8139</v>
      </c>
      <c r="E11">
        <v>38</v>
      </c>
      <c r="F11">
        <v>3</v>
      </c>
      <c r="G11">
        <f t="shared" si="0"/>
        <v>41</v>
      </c>
      <c r="H11" s="40">
        <f t="shared" si="1"/>
        <v>333699</v>
      </c>
    </row>
    <row r="12" spans="1:10">
      <c r="A12" t="s">
        <v>46</v>
      </c>
      <c r="B12" t="s">
        <v>36</v>
      </c>
      <c r="C12" s="39">
        <v>43486</v>
      </c>
      <c r="D12">
        <v>4918</v>
      </c>
      <c r="E12">
        <v>51</v>
      </c>
      <c r="F12">
        <v>18</v>
      </c>
      <c r="G12">
        <f t="shared" si="0"/>
        <v>69</v>
      </c>
      <c r="H12" s="40">
        <f t="shared" si="1"/>
        <v>339342</v>
      </c>
    </row>
    <row r="13" spans="1:10">
      <c r="A13" t="s">
        <v>47</v>
      </c>
      <c r="B13" t="s">
        <v>42</v>
      </c>
      <c r="C13" s="39">
        <v>43717</v>
      </c>
      <c r="D13">
        <v>3183</v>
      </c>
      <c r="E13">
        <v>15</v>
      </c>
      <c r="F13">
        <v>13</v>
      </c>
      <c r="G13">
        <f t="shared" si="0"/>
        <v>28</v>
      </c>
      <c r="H13" s="40">
        <f t="shared" si="1"/>
        <v>89124</v>
      </c>
    </row>
    <row r="14" spans="1:10">
      <c r="A14" t="s">
        <v>48</v>
      </c>
      <c r="B14" t="s">
        <v>39</v>
      </c>
      <c r="C14" s="39">
        <v>43605</v>
      </c>
      <c r="D14">
        <v>4452</v>
      </c>
      <c r="E14">
        <v>47</v>
      </c>
      <c r="F14">
        <v>10</v>
      </c>
      <c r="G14">
        <f t="shared" si="0"/>
        <v>57</v>
      </c>
      <c r="H14" s="40">
        <f t="shared" si="1"/>
        <v>253764</v>
      </c>
    </row>
    <row r="15" spans="1:10">
      <c r="A15" t="s">
        <v>49</v>
      </c>
      <c r="B15" t="s">
        <v>39</v>
      </c>
      <c r="C15" s="39">
        <v>43762</v>
      </c>
      <c r="D15">
        <v>8437</v>
      </c>
      <c r="E15">
        <v>36</v>
      </c>
      <c r="F15">
        <v>8</v>
      </c>
      <c r="G15">
        <f t="shared" si="0"/>
        <v>44</v>
      </c>
      <c r="H15" s="40">
        <f t="shared" si="1"/>
        <v>371228</v>
      </c>
    </row>
    <row r="16" spans="1:10">
      <c r="A16" t="s">
        <v>50</v>
      </c>
      <c r="B16" t="s">
        <v>36</v>
      </c>
      <c r="C16" s="39">
        <v>43653</v>
      </c>
      <c r="D16">
        <v>5452</v>
      </c>
      <c r="E16">
        <v>14</v>
      </c>
      <c r="F16">
        <v>17</v>
      </c>
      <c r="G16">
        <f t="shared" si="0"/>
        <v>31</v>
      </c>
      <c r="H16" s="40">
        <f t="shared" si="1"/>
        <v>169012</v>
      </c>
    </row>
    <row r="17" spans="1:8">
      <c r="A17" t="s">
        <v>51</v>
      </c>
      <c r="B17" t="s">
        <v>42</v>
      </c>
      <c r="C17" s="39">
        <v>43510</v>
      </c>
      <c r="D17">
        <v>5716</v>
      </c>
      <c r="E17">
        <v>10</v>
      </c>
      <c r="F17">
        <v>13</v>
      </c>
      <c r="G17">
        <f t="shared" si="0"/>
        <v>23</v>
      </c>
      <c r="H17" s="40">
        <f t="shared" si="1"/>
        <v>131468</v>
      </c>
    </row>
    <row r="18" spans="1:8">
      <c r="A18" t="s">
        <v>52</v>
      </c>
      <c r="B18" t="s">
        <v>42</v>
      </c>
      <c r="C18" s="39">
        <v>43669</v>
      </c>
      <c r="D18">
        <v>7182</v>
      </c>
      <c r="E18">
        <v>34</v>
      </c>
      <c r="F18">
        <v>8</v>
      </c>
      <c r="G18">
        <f t="shared" si="0"/>
        <v>42</v>
      </c>
      <c r="H18" s="40">
        <f t="shared" si="1"/>
        <v>301644</v>
      </c>
    </row>
    <row r="19" spans="1:8">
      <c r="A19" t="s">
        <v>53</v>
      </c>
      <c r="B19" t="s">
        <v>36</v>
      </c>
      <c r="C19" s="39">
        <v>43567</v>
      </c>
      <c r="D19">
        <v>8380</v>
      </c>
      <c r="E19">
        <v>40</v>
      </c>
      <c r="F19">
        <v>10</v>
      </c>
      <c r="G19">
        <f t="shared" si="0"/>
        <v>50</v>
      </c>
      <c r="H19" s="40">
        <f t="shared" si="1"/>
        <v>419000</v>
      </c>
    </row>
    <row r="20" spans="1:8">
      <c r="A20" t="s">
        <v>54</v>
      </c>
      <c r="B20" t="s">
        <v>42</v>
      </c>
      <c r="C20" s="39">
        <v>43755</v>
      </c>
      <c r="D20">
        <v>7244</v>
      </c>
      <c r="E20">
        <v>14</v>
      </c>
      <c r="F20">
        <v>9</v>
      </c>
      <c r="G20">
        <f t="shared" si="0"/>
        <v>23</v>
      </c>
      <c r="H20" s="40">
        <f t="shared" si="1"/>
        <v>166612</v>
      </c>
    </row>
    <row r="21" spans="1:8">
      <c r="A21" t="s">
        <v>55</v>
      </c>
      <c r="B21" t="s">
        <v>39</v>
      </c>
      <c r="C21" s="39">
        <v>43788</v>
      </c>
      <c r="D21">
        <v>8763</v>
      </c>
      <c r="E21">
        <v>44</v>
      </c>
      <c r="F21">
        <v>6</v>
      </c>
      <c r="G21">
        <f t="shared" si="0"/>
        <v>50</v>
      </c>
      <c r="H21" s="40">
        <f t="shared" si="1"/>
        <v>438150</v>
      </c>
    </row>
    <row r="22" spans="1:8">
      <c r="A22" t="s">
        <v>56</v>
      </c>
      <c r="B22" t="s">
        <v>36</v>
      </c>
      <c r="C22" s="39">
        <v>43781</v>
      </c>
      <c r="D22">
        <v>5249</v>
      </c>
      <c r="E22">
        <v>16</v>
      </c>
      <c r="F22">
        <v>13</v>
      </c>
      <c r="G22">
        <f t="shared" si="0"/>
        <v>29</v>
      </c>
      <c r="H22" s="40">
        <f t="shared" si="1"/>
        <v>152221</v>
      </c>
    </row>
    <row r="23" spans="1:8">
      <c r="A23" t="s">
        <v>57</v>
      </c>
      <c r="B23" t="s">
        <v>39</v>
      </c>
      <c r="C23" s="39">
        <v>43828</v>
      </c>
      <c r="D23">
        <v>5505</v>
      </c>
      <c r="E23">
        <v>35</v>
      </c>
      <c r="F23">
        <v>7</v>
      </c>
      <c r="G23">
        <f t="shared" si="0"/>
        <v>42</v>
      </c>
      <c r="H23" s="40">
        <f t="shared" si="1"/>
        <v>231210</v>
      </c>
    </row>
    <row r="24" spans="1:8">
      <c r="A24" t="s">
        <v>58</v>
      </c>
      <c r="B24" t="s">
        <v>39</v>
      </c>
      <c r="C24" s="39">
        <v>43471</v>
      </c>
      <c r="D24">
        <v>4602</v>
      </c>
      <c r="E24">
        <v>26</v>
      </c>
      <c r="F24">
        <v>11</v>
      </c>
      <c r="G24">
        <f t="shared" si="0"/>
        <v>37</v>
      </c>
      <c r="H24" s="40">
        <f t="shared" si="1"/>
        <v>170274</v>
      </c>
    </row>
    <row r="25" spans="1:8">
      <c r="A25" t="s">
        <v>59</v>
      </c>
      <c r="B25" t="s">
        <v>42</v>
      </c>
      <c r="C25" s="39">
        <v>43771</v>
      </c>
      <c r="D25">
        <v>5031</v>
      </c>
      <c r="E25">
        <v>53</v>
      </c>
      <c r="F25">
        <v>18</v>
      </c>
      <c r="G25">
        <f t="shared" si="0"/>
        <v>71</v>
      </c>
      <c r="H25" s="40">
        <f t="shared" si="1"/>
        <v>357201</v>
      </c>
    </row>
    <row r="26" spans="1:8">
      <c r="A26" t="s">
        <v>60</v>
      </c>
      <c r="B26" t="s">
        <v>36</v>
      </c>
      <c r="C26" s="39">
        <v>43514</v>
      </c>
      <c r="D26">
        <v>4469</v>
      </c>
      <c r="E26">
        <v>39</v>
      </c>
      <c r="F26">
        <v>11</v>
      </c>
      <c r="G26">
        <f t="shared" si="0"/>
        <v>50</v>
      </c>
      <c r="H26" s="40">
        <f t="shared" si="1"/>
        <v>223450</v>
      </c>
    </row>
    <row r="27" spans="1:8">
      <c r="A27" t="s">
        <v>61</v>
      </c>
      <c r="B27" t="s">
        <v>36</v>
      </c>
      <c r="C27" s="39">
        <v>43750</v>
      </c>
      <c r="D27">
        <v>2164</v>
      </c>
      <c r="E27">
        <v>10</v>
      </c>
      <c r="F27">
        <v>15</v>
      </c>
      <c r="G27">
        <f t="shared" si="0"/>
        <v>25</v>
      </c>
      <c r="H27" s="40">
        <f t="shared" si="1"/>
        <v>54100</v>
      </c>
    </row>
    <row r="28" spans="1:8">
      <c r="A28" t="s">
        <v>62</v>
      </c>
      <c r="B28" t="s">
        <v>42</v>
      </c>
      <c r="C28" s="39">
        <v>43590</v>
      </c>
      <c r="D28">
        <v>9183</v>
      </c>
      <c r="E28">
        <v>47</v>
      </c>
      <c r="F28">
        <v>7</v>
      </c>
      <c r="G28">
        <f t="shared" si="0"/>
        <v>54</v>
      </c>
      <c r="H28" s="40">
        <f t="shared" si="1"/>
        <v>495882</v>
      </c>
    </row>
    <row r="29" spans="1:8">
      <c r="A29" t="s">
        <v>63</v>
      </c>
      <c r="B29" t="s">
        <v>42</v>
      </c>
      <c r="C29" s="39">
        <v>43658</v>
      </c>
      <c r="D29">
        <v>2702</v>
      </c>
      <c r="E29">
        <v>43</v>
      </c>
      <c r="F29">
        <v>12</v>
      </c>
      <c r="G29">
        <f t="shared" si="0"/>
        <v>55</v>
      </c>
      <c r="H29" s="40">
        <f t="shared" si="1"/>
        <v>148610</v>
      </c>
    </row>
    <row r="30" spans="1:8">
      <c r="A30" t="s">
        <v>64</v>
      </c>
      <c r="B30" t="s">
        <v>42</v>
      </c>
      <c r="C30" s="39">
        <v>43732</v>
      </c>
      <c r="D30">
        <v>3977</v>
      </c>
      <c r="E30">
        <v>16</v>
      </c>
      <c r="F30">
        <v>5</v>
      </c>
      <c r="G30">
        <f t="shared" si="0"/>
        <v>21</v>
      </c>
      <c r="H30" s="40">
        <f t="shared" si="1"/>
        <v>83517</v>
      </c>
    </row>
    <row r="31" spans="1:8">
      <c r="A31" t="s">
        <v>65</v>
      </c>
      <c r="B31" t="s">
        <v>36</v>
      </c>
      <c r="C31" s="39">
        <v>43677</v>
      </c>
      <c r="D31">
        <v>6097</v>
      </c>
      <c r="E31">
        <v>10</v>
      </c>
      <c r="F31">
        <v>16</v>
      </c>
      <c r="G31">
        <f t="shared" si="0"/>
        <v>26</v>
      </c>
      <c r="H31" s="40">
        <f t="shared" si="1"/>
        <v>158522</v>
      </c>
    </row>
    <row r="32" spans="1:8">
      <c r="A32" t="s">
        <v>66</v>
      </c>
      <c r="B32" t="s">
        <v>39</v>
      </c>
      <c r="C32" s="39">
        <v>43606</v>
      </c>
      <c r="D32">
        <v>8245</v>
      </c>
      <c r="E32">
        <v>40</v>
      </c>
      <c r="F32">
        <v>18</v>
      </c>
      <c r="G32">
        <f t="shared" si="0"/>
        <v>58</v>
      </c>
      <c r="H32" s="40">
        <f t="shared" si="1"/>
        <v>478210</v>
      </c>
    </row>
    <row r="33" spans="1:8">
      <c r="A33" t="s">
        <v>67</v>
      </c>
      <c r="B33" t="s">
        <v>42</v>
      </c>
      <c r="C33" s="39">
        <v>43517</v>
      </c>
      <c r="D33">
        <v>3447</v>
      </c>
      <c r="E33">
        <v>52</v>
      </c>
      <c r="F33">
        <v>8</v>
      </c>
      <c r="G33">
        <f t="shared" si="0"/>
        <v>60</v>
      </c>
      <c r="H33" s="40">
        <f t="shared" si="1"/>
        <v>206820</v>
      </c>
    </row>
    <row r="34" spans="1:8">
      <c r="A34" t="s">
        <v>68</v>
      </c>
      <c r="B34" t="s">
        <v>39</v>
      </c>
      <c r="C34" s="39">
        <v>43681</v>
      </c>
      <c r="D34">
        <v>7105</v>
      </c>
      <c r="E34">
        <v>40</v>
      </c>
      <c r="F34">
        <v>11</v>
      </c>
      <c r="G34">
        <f t="shared" si="0"/>
        <v>51</v>
      </c>
      <c r="H34" s="40">
        <f t="shared" si="1"/>
        <v>362355</v>
      </c>
    </row>
    <row r="35" spans="1:8">
      <c r="A35" t="s">
        <v>69</v>
      </c>
      <c r="B35" t="s">
        <v>42</v>
      </c>
      <c r="C35" s="39">
        <v>43489</v>
      </c>
      <c r="D35">
        <v>1365</v>
      </c>
      <c r="E35">
        <v>25</v>
      </c>
      <c r="F35">
        <v>8</v>
      </c>
      <c r="G35">
        <f t="shared" si="0"/>
        <v>33</v>
      </c>
      <c r="H35" s="40">
        <f t="shared" si="1"/>
        <v>45045</v>
      </c>
    </row>
    <row r="36" spans="1:8">
      <c r="A36" t="s">
        <v>70</v>
      </c>
      <c r="B36" t="s">
        <v>42</v>
      </c>
      <c r="C36" s="39">
        <v>43527</v>
      </c>
      <c r="D36">
        <v>1097</v>
      </c>
      <c r="E36">
        <v>47</v>
      </c>
      <c r="F36">
        <v>10</v>
      </c>
      <c r="G36">
        <f t="shared" si="0"/>
        <v>57</v>
      </c>
      <c r="H36" s="40">
        <f t="shared" si="1"/>
        <v>62529</v>
      </c>
    </row>
    <row r="37" spans="1:8">
      <c r="A37" t="s">
        <v>71</v>
      </c>
      <c r="B37" t="s">
        <v>39</v>
      </c>
      <c r="C37" s="39">
        <v>43727</v>
      </c>
      <c r="D37">
        <v>8743</v>
      </c>
      <c r="E37">
        <v>33</v>
      </c>
      <c r="F37">
        <v>4</v>
      </c>
      <c r="G37">
        <f t="shared" si="0"/>
        <v>37</v>
      </c>
      <c r="H37" s="40">
        <f t="shared" si="1"/>
        <v>323491</v>
      </c>
    </row>
    <row r="38" spans="1:8">
      <c r="A38" t="s">
        <v>72</v>
      </c>
      <c r="B38" t="s">
        <v>39</v>
      </c>
      <c r="C38" s="39">
        <v>43775</v>
      </c>
      <c r="D38">
        <v>9679</v>
      </c>
      <c r="E38">
        <v>28</v>
      </c>
      <c r="F38">
        <v>3</v>
      </c>
      <c r="G38">
        <f t="shared" si="0"/>
        <v>31</v>
      </c>
      <c r="H38" s="40">
        <f t="shared" si="1"/>
        <v>300049</v>
      </c>
    </row>
    <row r="39" spans="1:8">
      <c r="A39" t="s">
        <v>73</v>
      </c>
      <c r="B39" t="s">
        <v>36</v>
      </c>
      <c r="C39" s="39">
        <v>43595</v>
      </c>
      <c r="D39">
        <v>6032</v>
      </c>
      <c r="E39">
        <v>13</v>
      </c>
      <c r="F39">
        <v>7</v>
      </c>
      <c r="G39">
        <f t="shared" si="0"/>
        <v>20</v>
      </c>
      <c r="H39" s="40">
        <f t="shared" si="1"/>
        <v>120640</v>
      </c>
    </row>
    <row r="40" spans="1:8">
      <c r="A40" t="s">
        <v>74</v>
      </c>
      <c r="B40" t="s">
        <v>39</v>
      </c>
      <c r="C40" s="39">
        <v>43776</v>
      </c>
      <c r="D40">
        <v>6184</v>
      </c>
      <c r="E40">
        <v>38</v>
      </c>
      <c r="F40">
        <v>5</v>
      </c>
      <c r="G40">
        <f t="shared" si="0"/>
        <v>43</v>
      </c>
      <c r="H40" s="40">
        <f t="shared" si="1"/>
        <v>265912</v>
      </c>
    </row>
    <row r="41" spans="1:8">
      <c r="A41" t="s">
        <v>75</v>
      </c>
      <c r="B41" t="s">
        <v>36</v>
      </c>
      <c r="C41" s="39">
        <v>43731</v>
      </c>
      <c r="D41">
        <v>3277</v>
      </c>
      <c r="E41">
        <v>45</v>
      </c>
      <c r="F41">
        <v>7</v>
      </c>
      <c r="G41">
        <f t="shared" si="0"/>
        <v>52</v>
      </c>
      <c r="H41" s="40">
        <f t="shared" si="1"/>
        <v>170404</v>
      </c>
    </row>
    <row r="42" spans="1:8">
      <c r="A42" t="s">
        <v>76</v>
      </c>
      <c r="B42" t="s">
        <v>39</v>
      </c>
      <c r="C42" s="39">
        <v>43563</v>
      </c>
      <c r="D42">
        <v>3320</v>
      </c>
      <c r="E42">
        <v>10</v>
      </c>
      <c r="F42">
        <v>4</v>
      </c>
      <c r="G42">
        <f t="shared" si="0"/>
        <v>14</v>
      </c>
      <c r="H42" s="40">
        <f t="shared" si="1"/>
        <v>46480</v>
      </c>
    </row>
    <row r="43" spans="1:8">
      <c r="A43" t="s">
        <v>77</v>
      </c>
      <c r="B43" t="s">
        <v>36</v>
      </c>
      <c r="C43" s="39">
        <v>43751</v>
      </c>
      <c r="D43">
        <v>4540</v>
      </c>
      <c r="E43">
        <v>11</v>
      </c>
      <c r="F43">
        <v>4</v>
      </c>
      <c r="G43">
        <f t="shared" si="0"/>
        <v>15</v>
      </c>
      <c r="H43" s="40">
        <f t="shared" si="1"/>
        <v>68100</v>
      </c>
    </row>
    <row r="44" spans="1:8">
      <c r="A44" t="s">
        <v>78</v>
      </c>
      <c r="B44" t="s">
        <v>39</v>
      </c>
      <c r="C44" s="39">
        <v>43593</v>
      </c>
      <c r="D44">
        <v>3850</v>
      </c>
      <c r="E44">
        <v>29</v>
      </c>
      <c r="F44">
        <v>14</v>
      </c>
      <c r="G44">
        <f t="shared" si="0"/>
        <v>43</v>
      </c>
      <c r="H44" s="40">
        <f t="shared" si="1"/>
        <v>165550</v>
      </c>
    </row>
    <row r="45" spans="1:8">
      <c r="A45" t="s">
        <v>79</v>
      </c>
      <c r="B45" t="s">
        <v>42</v>
      </c>
      <c r="C45" s="39">
        <v>43605</v>
      </c>
      <c r="D45">
        <v>9292</v>
      </c>
      <c r="E45">
        <v>28</v>
      </c>
      <c r="F45">
        <v>12</v>
      </c>
      <c r="G45">
        <f t="shared" si="0"/>
        <v>40</v>
      </c>
      <c r="H45" s="40">
        <f t="shared" si="1"/>
        <v>371680</v>
      </c>
    </row>
    <row r="46" spans="1:8">
      <c r="A46" t="s">
        <v>80</v>
      </c>
      <c r="B46" t="s">
        <v>36</v>
      </c>
      <c r="C46" s="39">
        <v>43767</v>
      </c>
      <c r="D46">
        <v>7691</v>
      </c>
      <c r="E46">
        <v>41</v>
      </c>
      <c r="F46">
        <v>12</v>
      </c>
      <c r="G46">
        <f t="shared" si="0"/>
        <v>53</v>
      </c>
      <c r="H46" s="40">
        <f t="shared" si="1"/>
        <v>407623</v>
      </c>
    </row>
    <row r="47" spans="1:8">
      <c r="A47" t="s">
        <v>81</v>
      </c>
      <c r="B47" t="s">
        <v>42</v>
      </c>
      <c r="C47" s="39">
        <v>43800</v>
      </c>
      <c r="D47">
        <v>1964</v>
      </c>
      <c r="E47">
        <v>26</v>
      </c>
      <c r="F47">
        <v>17</v>
      </c>
      <c r="G47">
        <f t="shared" si="0"/>
        <v>43</v>
      </c>
      <c r="H47" s="40">
        <f t="shared" si="1"/>
        <v>84452</v>
      </c>
    </row>
    <row r="48" spans="1:8">
      <c r="A48" t="s">
        <v>82</v>
      </c>
      <c r="B48" t="s">
        <v>36</v>
      </c>
      <c r="C48" s="39">
        <v>43585</v>
      </c>
      <c r="D48">
        <v>4200</v>
      </c>
      <c r="E48">
        <v>25</v>
      </c>
      <c r="F48">
        <v>17</v>
      </c>
      <c r="G48">
        <f t="shared" si="0"/>
        <v>42</v>
      </c>
      <c r="H48" s="40">
        <f t="shared" si="1"/>
        <v>176400</v>
      </c>
    </row>
    <row r="49" spans="1:8">
      <c r="A49" t="s">
        <v>83</v>
      </c>
      <c r="B49" t="s">
        <v>36</v>
      </c>
      <c r="C49" s="39">
        <v>43778</v>
      </c>
      <c r="D49">
        <v>6273</v>
      </c>
      <c r="E49">
        <v>53</v>
      </c>
      <c r="F49">
        <v>7</v>
      </c>
      <c r="G49">
        <f t="shared" si="0"/>
        <v>60</v>
      </c>
      <c r="H49" s="40">
        <f t="shared" si="1"/>
        <v>376380</v>
      </c>
    </row>
    <row r="50" spans="1:8">
      <c r="A50" t="s">
        <v>84</v>
      </c>
      <c r="B50" t="s">
        <v>42</v>
      </c>
      <c r="C50" s="39">
        <v>43594</v>
      </c>
      <c r="D50">
        <v>2943</v>
      </c>
      <c r="E50">
        <v>17</v>
      </c>
      <c r="F50">
        <v>10</v>
      </c>
      <c r="G50">
        <f t="shared" si="0"/>
        <v>27</v>
      </c>
      <c r="H50" s="40">
        <f t="shared" si="1"/>
        <v>79461</v>
      </c>
    </row>
    <row r="51" spans="1:8">
      <c r="A51" t="s">
        <v>85</v>
      </c>
      <c r="B51" t="s">
        <v>42</v>
      </c>
      <c r="C51" s="39">
        <v>43691</v>
      </c>
      <c r="D51">
        <v>8960</v>
      </c>
      <c r="E51">
        <v>44</v>
      </c>
      <c r="F51">
        <v>16</v>
      </c>
      <c r="G51">
        <f t="shared" si="0"/>
        <v>60</v>
      </c>
      <c r="H51" s="40">
        <f t="shared" si="1"/>
        <v>537600</v>
      </c>
    </row>
    <row r="52" spans="1:8">
      <c r="A52" t="s">
        <v>86</v>
      </c>
      <c r="B52" t="s">
        <v>42</v>
      </c>
      <c r="C52" s="39">
        <v>43732</v>
      </c>
      <c r="D52">
        <v>1211</v>
      </c>
      <c r="E52">
        <v>46</v>
      </c>
      <c r="F52">
        <v>3</v>
      </c>
      <c r="G52">
        <f t="shared" si="0"/>
        <v>49</v>
      </c>
      <c r="H52" s="40">
        <f t="shared" si="1"/>
        <v>59339</v>
      </c>
    </row>
    <row r="53" spans="1:8">
      <c r="A53" t="s">
        <v>87</v>
      </c>
      <c r="B53" t="s">
        <v>36</v>
      </c>
      <c r="C53" s="39">
        <v>43555</v>
      </c>
      <c r="D53">
        <v>3887</v>
      </c>
      <c r="E53">
        <v>15</v>
      </c>
      <c r="F53">
        <v>17</v>
      </c>
      <c r="G53">
        <f t="shared" si="0"/>
        <v>32</v>
      </c>
      <c r="H53" s="40">
        <f t="shared" si="1"/>
        <v>124384</v>
      </c>
    </row>
    <row r="54" spans="1:8">
      <c r="A54" t="s">
        <v>88</v>
      </c>
      <c r="B54" t="s">
        <v>42</v>
      </c>
      <c r="C54" s="39">
        <v>43587</v>
      </c>
      <c r="D54">
        <v>8983</v>
      </c>
      <c r="E54">
        <v>52</v>
      </c>
      <c r="F54">
        <v>6</v>
      </c>
      <c r="G54">
        <f t="shared" si="0"/>
        <v>58</v>
      </c>
      <c r="H54" s="40">
        <f t="shared" si="1"/>
        <v>521014</v>
      </c>
    </row>
    <row r="55" spans="1:8">
      <c r="A55" t="s">
        <v>89</v>
      </c>
      <c r="B55" t="s">
        <v>39</v>
      </c>
      <c r="C55" s="39">
        <v>43510</v>
      </c>
      <c r="D55">
        <v>5259</v>
      </c>
      <c r="E55">
        <v>41</v>
      </c>
      <c r="F55">
        <v>8</v>
      </c>
      <c r="G55">
        <f t="shared" si="0"/>
        <v>49</v>
      </c>
      <c r="H55" s="40">
        <f t="shared" si="1"/>
        <v>257691</v>
      </c>
    </row>
    <row r="56" spans="1:8">
      <c r="A56" t="s">
        <v>90</v>
      </c>
      <c r="B56" t="s">
        <v>39</v>
      </c>
      <c r="C56" s="39">
        <v>43517</v>
      </c>
      <c r="D56">
        <v>5713</v>
      </c>
      <c r="E56">
        <v>41</v>
      </c>
      <c r="F56">
        <v>6</v>
      </c>
      <c r="G56">
        <f t="shared" si="0"/>
        <v>47</v>
      </c>
      <c r="H56" s="40">
        <f t="shared" si="1"/>
        <v>268511</v>
      </c>
    </row>
    <row r="57" spans="1:8">
      <c r="A57" t="s">
        <v>91</v>
      </c>
      <c r="B57" t="s">
        <v>36</v>
      </c>
      <c r="C57" s="39">
        <v>43530</v>
      </c>
      <c r="D57">
        <v>1549</v>
      </c>
      <c r="E57">
        <v>24</v>
      </c>
      <c r="F57">
        <v>10</v>
      </c>
      <c r="G57">
        <f t="shared" si="0"/>
        <v>34</v>
      </c>
      <c r="H57" s="40">
        <f t="shared" si="1"/>
        <v>52666</v>
      </c>
    </row>
    <row r="58" spans="1:8">
      <c r="A58" t="s">
        <v>92</v>
      </c>
      <c r="B58" t="s">
        <v>36</v>
      </c>
      <c r="C58" s="39">
        <v>43674</v>
      </c>
      <c r="D58">
        <v>7706</v>
      </c>
      <c r="E58">
        <v>24</v>
      </c>
      <c r="F58">
        <v>12</v>
      </c>
      <c r="G58">
        <f t="shared" si="0"/>
        <v>36</v>
      </c>
      <c r="H58" s="40">
        <f t="shared" si="1"/>
        <v>277416</v>
      </c>
    </row>
    <row r="59" spans="1:8">
      <c r="A59" t="s">
        <v>93</v>
      </c>
      <c r="B59" t="s">
        <v>39</v>
      </c>
      <c r="C59" s="39">
        <v>43628</v>
      </c>
      <c r="D59">
        <v>6988</v>
      </c>
      <c r="E59">
        <v>44</v>
      </c>
      <c r="F59">
        <v>17</v>
      </c>
      <c r="G59">
        <f t="shared" si="0"/>
        <v>61</v>
      </c>
      <c r="H59" s="40">
        <f t="shared" si="1"/>
        <v>426268</v>
      </c>
    </row>
    <row r="60" spans="1:8">
      <c r="A60" t="s">
        <v>94</v>
      </c>
      <c r="B60" t="s">
        <v>39</v>
      </c>
      <c r="C60" s="39">
        <v>43556</v>
      </c>
      <c r="D60">
        <v>6650</v>
      </c>
      <c r="E60">
        <v>32</v>
      </c>
      <c r="F60">
        <v>0</v>
      </c>
      <c r="G60">
        <f t="shared" si="0"/>
        <v>32</v>
      </c>
      <c r="H60" s="40">
        <f t="shared" si="1"/>
        <v>212800</v>
      </c>
    </row>
    <row r="61" spans="1:8">
      <c r="A61" t="s">
        <v>95</v>
      </c>
      <c r="B61" t="s">
        <v>36</v>
      </c>
      <c r="C61" s="39">
        <v>43747</v>
      </c>
      <c r="D61">
        <v>6363</v>
      </c>
      <c r="E61">
        <v>34</v>
      </c>
      <c r="F61">
        <v>15</v>
      </c>
      <c r="G61">
        <f t="shared" si="0"/>
        <v>49</v>
      </c>
      <c r="H61" s="40">
        <f t="shared" si="1"/>
        <v>311787</v>
      </c>
    </row>
    <row r="62" spans="1:8">
      <c r="A62" t="s">
        <v>96</v>
      </c>
      <c r="B62" t="s">
        <v>42</v>
      </c>
      <c r="C62" s="39">
        <v>43798</v>
      </c>
      <c r="D62">
        <v>2970</v>
      </c>
      <c r="E62">
        <v>53</v>
      </c>
      <c r="F62">
        <v>10</v>
      </c>
      <c r="G62">
        <f t="shared" si="0"/>
        <v>63</v>
      </c>
      <c r="H62" s="40">
        <f t="shared" si="1"/>
        <v>187110</v>
      </c>
    </row>
    <row r="63" spans="1:8">
      <c r="A63" t="s">
        <v>97</v>
      </c>
      <c r="B63" t="s">
        <v>36</v>
      </c>
      <c r="C63" s="39">
        <v>43666</v>
      </c>
      <c r="D63">
        <v>4849</v>
      </c>
      <c r="E63">
        <v>22</v>
      </c>
      <c r="F63">
        <v>0</v>
      </c>
      <c r="G63">
        <f t="shared" si="0"/>
        <v>22</v>
      </c>
      <c r="H63" s="40">
        <f t="shared" si="1"/>
        <v>106678</v>
      </c>
    </row>
    <row r="64" spans="1:8">
      <c r="A64" t="s">
        <v>98</v>
      </c>
      <c r="B64" t="s">
        <v>36</v>
      </c>
      <c r="C64" s="39">
        <v>43556</v>
      </c>
      <c r="D64">
        <v>9183</v>
      </c>
      <c r="E64">
        <v>47</v>
      </c>
      <c r="F64">
        <v>10</v>
      </c>
      <c r="G64">
        <f t="shared" si="0"/>
        <v>57</v>
      </c>
      <c r="H64" s="40">
        <f t="shared" si="1"/>
        <v>523431</v>
      </c>
    </row>
    <row r="65" spans="1:8">
      <c r="A65" t="s">
        <v>99</v>
      </c>
      <c r="B65" t="s">
        <v>39</v>
      </c>
      <c r="C65" s="39">
        <v>43672</v>
      </c>
      <c r="D65">
        <v>2702</v>
      </c>
      <c r="E65">
        <v>33</v>
      </c>
      <c r="F65">
        <v>0</v>
      </c>
      <c r="G65">
        <f t="shared" si="0"/>
        <v>33</v>
      </c>
      <c r="H65" s="40">
        <f t="shared" si="1"/>
        <v>89166</v>
      </c>
    </row>
    <row r="66" spans="1:8">
      <c r="A66" t="s">
        <v>100</v>
      </c>
      <c r="B66" t="s">
        <v>36</v>
      </c>
      <c r="C66" s="39">
        <v>43815</v>
      </c>
      <c r="D66">
        <v>3977</v>
      </c>
      <c r="E66">
        <v>28</v>
      </c>
      <c r="F66">
        <v>3</v>
      </c>
      <c r="G66">
        <f t="shared" si="0"/>
        <v>31</v>
      </c>
      <c r="H66" s="40">
        <f t="shared" si="1"/>
        <v>123287</v>
      </c>
    </row>
    <row r="67" spans="1:8">
      <c r="A67" t="s">
        <v>101</v>
      </c>
      <c r="B67" t="s">
        <v>39</v>
      </c>
      <c r="C67" s="39">
        <v>43633</v>
      </c>
      <c r="D67">
        <v>6097</v>
      </c>
      <c r="E67">
        <v>13</v>
      </c>
      <c r="F67">
        <v>7</v>
      </c>
      <c r="G67">
        <f t="shared" si="0"/>
        <v>20</v>
      </c>
      <c r="H67" s="40">
        <f t="shared" si="1"/>
        <v>121940</v>
      </c>
    </row>
    <row r="68" spans="1:8">
      <c r="A68" t="s">
        <v>102</v>
      </c>
      <c r="B68" t="s">
        <v>36</v>
      </c>
      <c r="C68" s="39">
        <v>43642</v>
      </c>
      <c r="D68">
        <v>8245</v>
      </c>
      <c r="E68">
        <v>38</v>
      </c>
      <c r="F68">
        <v>5</v>
      </c>
      <c r="G68">
        <f t="shared" si="0"/>
        <v>43</v>
      </c>
      <c r="H68" s="40">
        <f t="shared" si="1"/>
        <v>354535</v>
      </c>
    </row>
    <row r="69" spans="1:8">
      <c r="A69" t="s">
        <v>103</v>
      </c>
      <c r="B69" t="s">
        <v>39</v>
      </c>
      <c r="C69" s="39">
        <v>43636</v>
      </c>
      <c r="D69">
        <v>3447</v>
      </c>
      <c r="E69">
        <v>45</v>
      </c>
      <c r="F69">
        <v>7</v>
      </c>
      <c r="G69">
        <f t="shared" ref="G69:G107" si="2">E69+F69</f>
        <v>52</v>
      </c>
      <c r="H69" s="40">
        <f t="shared" ref="H69:H107" si="3">G69*D69</f>
        <v>179244</v>
      </c>
    </row>
    <row r="70" spans="1:8">
      <c r="A70" t="s">
        <v>104</v>
      </c>
      <c r="B70" t="s">
        <v>36</v>
      </c>
      <c r="C70" s="39">
        <v>43741</v>
      </c>
      <c r="D70">
        <v>7105</v>
      </c>
      <c r="E70">
        <v>10</v>
      </c>
      <c r="F70">
        <v>4</v>
      </c>
      <c r="G70">
        <f t="shared" si="2"/>
        <v>14</v>
      </c>
      <c r="H70" s="40">
        <f t="shared" si="3"/>
        <v>99470</v>
      </c>
    </row>
    <row r="71" spans="1:8">
      <c r="A71" t="s">
        <v>105</v>
      </c>
      <c r="B71" t="s">
        <v>42</v>
      </c>
      <c r="C71" s="39">
        <v>43533</v>
      </c>
      <c r="D71">
        <v>1365</v>
      </c>
      <c r="E71">
        <v>11</v>
      </c>
      <c r="F71">
        <v>4</v>
      </c>
      <c r="G71">
        <f t="shared" si="2"/>
        <v>15</v>
      </c>
      <c r="H71" s="40">
        <f t="shared" si="3"/>
        <v>20475</v>
      </c>
    </row>
    <row r="72" spans="1:8">
      <c r="A72" t="s">
        <v>106</v>
      </c>
      <c r="B72" t="s">
        <v>36</v>
      </c>
      <c r="C72" s="39">
        <v>43773</v>
      </c>
      <c r="D72">
        <v>1097</v>
      </c>
      <c r="E72">
        <v>29</v>
      </c>
      <c r="F72">
        <v>14</v>
      </c>
      <c r="G72">
        <f t="shared" si="2"/>
        <v>43</v>
      </c>
      <c r="H72" s="40">
        <f t="shared" si="3"/>
        <v>47171</v>
      </c>
    </row>
    <row r="73" spans="1:8">
      <c r="A73" t="s">
        <v>107</v>
      </c>
      <c r="B73" t="s">
        <v>42</v>
      </c>
      <c r="C73" s="39">
        <v>43698</v>
      </c>
      <c r="D73">
        <v>8743</v>
      </c>
      <c r="E73">
        <v>28</v>
      </c>
      <c r="F73">
        <v>12</v>
      </c>
      <c r="G73">
        <f t="shared" si="2"/>
        <v>40</v>
      </c>
      <c r="H73" s="40">
        <f t="shared" si="3"/>
        <v>349720</v>
      </c>
    </row>
    <row r="74" spans="1:8">
      <c r="A74" t="s">
        <v>108</v>
      </c>
      <c r="B74" t="s">
        <v>42</v>
      </c>
      <c r="C74" s="39">
        <v>43554</v>
      </c>
      <c r="D74">
        <v>9679</v>
      </c>
      <c r="E74">
        <v>41</v>
      </c>
      <c r="F74">
        <v>12</v>
      </c>
      <c r="G74">
        <f t="shared" si="2"/>
        <v>53</v>
      </c>
      <c r="H74" s="40">
        <f t="shared" si="3"/>
        <v>512987</v>
      </c>
    </row>
    <row r="75" spans="1:8">
      <c r="A75" t="s">
        <v>109</v>
      </c>
      <c r="B75" t="s">
        <v>42</v>
      </c>
      <c r="C75" s="39">
        <v>43536</v>
      </c>
      <c r="D75">
        <v>6032</v>
      </c>
      <c r="E75">
        <v>26</v>
      </c>
      <c r="F75">
        <v>17</v>
      </c>
      <c r="G75">
        <f t="shared" si="2"/>
        <v>43</v>
      </c>
      <c r="H75" s="40">
        <f t="shared" si="3"/>
        <v>259376</v>
      </c>
    </row>
    <row r="76" spans="1:8">
      <c r="A76" t="s">
        <v>110</v>
      </c>
      <c r="B76" t="s">
        <v>42</v>
      </c>
      <c r="C76" s="39">
        <v>43499</v>
      </c>
      <c r="D76">
        <v>6184</v>
      </c>
      <c r="E76">
        <v>25</v>
      </c>
      <c r="F76">
        <v>17</v>
      </c>
      <c r="G76">
        <f t="shared" si="2"/>
        <v>42</v>
      </c>
      <c r="H76" s="40">
        <f t="shared" si="3"/>
        <v>259728</v>
      </c>
    </row>
    <row r="77" spans="1:8">
      <c r="A77" t="s">
        <v>111</v>
      </c>
      <c r="B77" t="s">
        <v>36</v>
      </c>
      <c r="C77" s="39">
        <v>43817</v>
      </c>
      <c r="D77">
        <v>3277</v>
      </c>
      <c r="E77">
        <v>53</v>
      </c>
      <c r="F77">
        <v>7</v>
      </c>
      <c r="G77">
        <f t="shared" si="2"/>
        <v>60</v>
      </c>
      <c r="H77" s="40">
        <f t="shared" si="3"/>
        <v>196620</v>
      </c>
    </row>
    <row r="78" spans="1:8">
      <c r="A78" t="s">
        <v>112</v>
      </c>
      <c r="B78" t="s">
        <v>36</v>
      </c>
      <c r="C78" s="39">
        <v>43793</v>
      </c>
      <c r="D78">
        <v>3320</v>
      </c>
      <c r="E78">
        <v>17</v>
      </c>
      <c r="F78">
        <v>10</v>
      </c>
      <c r="G78">
        <f t="shared" si="2"/>
        <v>27</v>
      </c>
      <c r="H78" s="40">
        <f t="shared" si="3"/>
        <v>89640</v>
      </c>
    </row>
    <row r="79" spans="1:8">
      <c r="A79" t="s">
        <v>113</v>
      </c>
      <c r="B79" t="s">
        <v>42</v>
      </c>
      <c r="C79" s="39">
        <v>43808</v>
      </c>
      <c r="D79">
        <v>4540</v>
      </c>
      <c r="E79">
        <v>44</v>
      </c>
      <c r="F79">
        <v>16</v>
      </c>
      <c r="G79">
        <f t="shared" si="2"/>
        <v>60</v>
      </c>
      <c r="H79" s="40">
        <f t="shared" si="3"/>
        <v>272400</v>
      </c>
    </row>
    <row r="80" spans="1:8">
      <c r="A80" t="s">
        <v>114</v>
      </c>
      <c r="B80" t="s">
        <v>36</v>
      </c>
      <c r="C80" s="39">
        <v>43495</v>
      </c>
      <c r="D80">
        <v>3850</v>
      </c>
      <c r="E80">
        <v>46</v>
      </c>
      <c r="F80">
        <v>3</v>
      </c>
      <c r="G80">
        <f t="shared" si="2"/>
        <v>49</v>
      </c>
      <c r="H80" s="40">
        <f t="shared" si="3"/>
        <v>188650</v>
      </c>
    </row>
    <row r="81" spans="1:8">
      <c r="A81" t="s">
        <v>115</v>
      </c>
      <c r="B81" t="s">
        <v>39</v>
      </c>
      <c r="C81" s="39">
        <v>43804</v>
      </c>
      <c r="D81">
        <v>9292</v>
      </c>
      <c r="E81">
        <v>15</v>
      </c>
      <c r="F81">
        <v>17</v>
      </c>
      <c r="G81">
        <f t="shared" si="2"/>
        <v>32</v>
      </c>
      <c r="H81" s="40">
        <f t="shared" si="3"/>
        <v>297344</v>
      </c>
    </row>
    <row r="82" spans="1:8">
      <c r="A82" t="s">
        <v>116</v>
      </c>
      <c r="B82" t="s">
        <v>39</v>
      </c>
      <c r="C82" s="39">
        <v>43661</v>
      </c>
      <c r="D82">
        <v>7691</v>
      </c>
      <c r="E82">
        <v>52</v>
      </c>
      <c r="F82">
        <v>6</v>
      </c>
      <c r="G82">
        <f t="shared" si="2"/>
        <v>58</v>
      </c>
      <c r="H82" s="40">
        <f t="shared" si="3"/>
        <v>446078</v>
      </c>
    </row>
    <row r="83" spans="1:8">
      <c r="A83" t="s">
        <v>117</v>
      </c>
      <c r="B83" t="s">
        <v>39</v>
      </c>
      <c r="C83" s="39">
        <v>43748</v>
      </c>
      <c r="D83">
        <v>1964</v>
      </c>
      <c r="E83">
        <v>41</v>
      </c>
      <c r="F83">
        <v>8</v>
      </c>
      <c r="G83">
        <f t="shared" si="2"/>
        <v>49</v>
      </c>
      <c r="H83" s="40">
        <f t="shared" si="3"/>
        <v>96236</v>
      </c>
    </row>
    <row r="84" spans="1:8">
      <c r="A84" t="s">
        <v>118</v>
      </c>
      <c r="B84" t="s">
        <v>36</v>
      </c>
      <c r="C84" s="39">
        <v>43576</v>
      </c>
      <c r="D84">
        <v>4200</v>
      </c>
      <c r="E84">
        <v>41</v>
      </c>
      <c r="F84">
        <v>6</v>
      </c>
      <c r="G84">
        <f t="shared" si="2"/>
        <v>47</v>
      </c>
      <c r="H84" s="40">
        <f t="shared" si="3"/>
        <v>197400</v>
      </c>
    </row>
    <row r="85" spans="1:8">
      <c r="A85" t="s">
        <v>119</v>
      </c>
      <c r="B85" t="s">
        <v>36</v>
      </c>
      <c r="C85" s="39">
        <v>43725</v>
      </c>
      <c r="D85">
        <v>6273</v>
      </c>
      <c r="E85">
        <v>24</v>
      </c>
      <c r="F85">
        <v>10</v>
      </c>
      <c r="G85">
        <f t="shared" si="2"/>
        <v>34</v>
      </c>
      <c r="H85" s="40">
        <f t="shared" si="3"/>
        <v>213282</v>
      </c>
    </row>
    <row r="86" spans="1:8">
      <c r="A86" t="s">
        <v>120</v>
      </c>
      <c r="B86" t="s">
        <v>36</v>
      </c>
      <c r="C86" s="39">
        <v>43591</v>
      </c>
      <c r="D86">
        <v>2943</v>
      </c>
      <c r="E86">
        <v>24</v>
      </c>
      <c r="F86">
        <v>12</v>
      </c>
      <c r="G86">
        <f t="shared" si="2"/>
        <v>36</v>
      </c>
      <c r="H86" s="40">
        <f t="shared" si="3"/>
        <v>105948</v>
      </c>
    </row>
    <row r="87" spans="1:8">
      <c r="A87" t="s">
        <v>121</v>
      </c>
      <c r="B87" t="s">
        <v>36</v>
      </c>
      <c r="C87" s="39">
        <v>43786</v>
      </c>
      <c r="D87">
        <v>8960</v>
      </c>
      <c r="E87">
        <v>44</v>
      </c>
      <c r="F87">
        <v>17</v>
      </c>
      <c r="G87">
        <f t="shared" si="2"/>
        <v>61</v>
      </c>
      <c r="H87" s="40">
        <f t="shared" si="3"/>
        <v>546560</v>
      </c>
    </row>
    <row r="88" spans="1:8">
      <c r="A88" t="s">
        <v>122</v>
      </c>
      <c r="B88" t="s">
        <v>36</v>
      </c>
      <c r="C88" s="39">
        <v>43623</v>
      </c>
      <c r="D88">
        <v>1211</v>
      </c>
      <c r="E88">
        <v>32</v>
      </c>
      <c r="F88">
        <v>4</v>
      </c>
      <c r="G88">
        <f t="shared" si="2"/>
        <v>36</v>
      </c>
      <c r="H88" s="40">
        <f t="shared" si="3"/>
        <v>43596</v>
      </c>
    </row>
    <row r="89" spans="1:8">
      <c r="A89" t="s">
        <v>123</v>
      </c>
      <c r="B89" t="s">
        <v>42</v>
      </c>
      <c r="C89" s="39">
        <v>43562</v>
      </c>
      <c r="D89">
        <v>3887</v>
      </c>
      <c r="E89">
        <v>34</v>
      </c>
      <c r="F89">
        <v>15</v>
      </c>
      <c r="G89">
        <f t="shared" si="2"/>
        <v>49</v>
      </c>
      <c r="H89" s="40">
        <f t="shared" si="3"/>
        <v>190463</v>
      </c>
    </row>
    <row r="90" spans="1:8">
      <c r="A90" t="s">
        <v>124</v>
      </c>
      <c r="B90" t="s">
        <v>36</v>
      </c>
      <c r="C90" s="39">
        <v>43524</v>
      </c>
      <c r="D90">
        <v>9183</v>
      </c>
      <c r="E90">
        <v>53</v>
      </c>
      <c r="F90">
        <v>10</v>
      </c>
      <c r="G90">
        <f t="shared" si="2"/>
        <v>63</v>
      </c>
      <c r="H90" s="40">
        <f t="shared" si="3"/>
        <v>578529</v>
      </c>
    </row>
    <row r="91" spans="1:8">
      <c r="A91" t="s">
        <v>125</v>
      </c>
      <c r="B91" t="s">
        <v>36</v>
      </c>
      <c r="C91" s="39">
        <v>43468</v>
      </c>
      <c r="D91">
        <v>2702</v>
      </c>
      <c r="E91">
        <v>22</v>
      </c>
      <c r="F91">
        <v>12</v>
      </c>
      <c r="G91">
        <f t="shared" si="2"/>
        <v>34</v>
      </c>
      <c r="H91" s="40">
        <f t="shared" si="3"/>
        <v>91868</v>
      </c>
    </row>
    <row r="92" spans="1:8">
      <c r="A92" t="s">
        <v>126</v>
      </c>
      <c r="B92" t="s">
        <v>42</v>
      </c>
      <c r="C92" s="39">
        <v>43681</v>
      </c>
      <c r="D92">
        <v>3977</v>
      </c>
      <c r="E92">
        <v>44</v>
      </c>
      <c r="F92">
        <v>16</v>
      </c>
      <c r="G92">
        <f t="shared" si="2"/>
        <v>60</v>
      </c>
      <c r="H92" s="40">
        <f t="shared" si="3"/>
        <v>238620</v>
      </c>
    </row>
    <row r="93" spans="1:8">
      <c r="A93" t="s">
        <v>127</v>
      </c>
      <c r="B93" t="s">
        <v>42</v>
      </c>
      <c r="C93" s="39">
        <v>43661</v>
      </c>
      <c r="D93">
        <v>6097</v>
      </c>
      <c r="E93">
        <v>46</v>
      </c>
      <c r="F93">
        <v>3</v>
      </c>
      <c r="G93">
        <f t="shared" si="2"/>
        <v>49</v>
      </c>
      <c r="H93" s="40">
        <f t="shared" si="3"/>
        <v>298753</v>
      </c>
    </row>
    <row r="94" spans="1:8">
      <c r="A94" t="s">
        <v>128</v>
      </c>
      <c r="B94" t="s">
        <v>36</v>
      </c>
      <c r="C94" s="39">
        <v>43508</v>
      </c>
      <c r="D94">
        <v>8245</v>
      </c>
      <c r="E94">
        <v>15</v>
      </c>
      <c r="F94">
        <v>17</v>
      </c>
      <c r="G94">
        <f t="shared" si="2"/>
        <v>32</v>
      </c>
      <c r="H94" s="40">
        <f t="shared" si="3"/>
        <v>263840</v>
      </c>
    </row>
    <row r="95" spans="1:8">
      <c r="A95" t="s">
        <v>129</v>
      </c>
      <c r="B95" t="s">
        <v>36</v>
      </c>
      <c r="C95" s="39">
        <v>43581</v>
      </c>
      <c r="D95">
        <v>3447</v>
      </c>
      <c r="E95">
        <v>52</v>
      </c>
      <c r="F95">
        <v>6</v>
      </c>
      <c r="G95">
        <f t="shared" si="2"/>
        <v>58</v>
      </c>
      <c r="H95" s="40">
        <f t="shared" si="3"/>
        <v>199926</v>
      </c>
    </row>
    <row r="96" spans="1:8">
      <c r="A96" t="s">
        <v>130</v>
      </c>
      <c r="B96" t="s">
        <v>36</v>
      </c>
      <c r="C96" s="39">
        <v>43701</v>
      </c>
      <c r="D96">
        <v>7105</v>
      </c>
      <c r="E96">
        <v>41</v>
      </c>
      <c r="F96">
        <v>8</v>
      </c>
      <c r="G96">
        <f t="shared" si="2"/>
        <v>49</v>
      </c>
      <c r="H96" s="40">
        <f t="shared" si="3"/>
        <v>348145</v>
      </c>
    </row>
    <row r="97" spans="1:8">
      <c r="A97" t="s">
        <v>131</v>
      </c>
      <c r="B97" t="s">
        <v>42</v>
      </c>
      <c r="C97" s="39">
        <v>43734</v>
      </c>
      <c r="D97">
        <v>1365</v>
      </c>
      <c r="E97">
        <v>41</v>
      </c>
      <c r="F97">
        <v>6</v>
      </c>
      <c r="G97">
        <f t="shared" si="2"/>
        <v>47</v>
      </c>
      <c r="H97" s="40">
        <f t="shared" si="3"/>
        <v>64155</v>
      </c>
    </row>
    <row r="98" spans="1:8">
      <c r="A98" t="s">
        <v>132</v>
      </c>
      <c r="B98" t="s">
        <v>42</v>
      </c>
      <c r="C98" s="39">
        <v>43634</v>
      </c>
      <c r="D98">
        <v>1097</v>
      </c>
      <c r="E98">
        <v>24</v>
      </c>
      <c r="F98">
        <v>10</v>
      </c>
      <c r="G98">
        <f t="shared" si="2"/>
        <v>34</v>
      </c>
      <c r="H98" s="40">
        <f t="shared" si="3"/>
        <v>37298</v>
      </c>
    </row>
    <row r="99" spans="1:8">
      <c r="A99" t="s">
        <v>133</v>
      </c>
      <c r="B99" t="s">
        <v>36</v>
      </c>
      <c r="C99" s="39">
        <v>43640</v>
      </c>
      <c r="D99">
        <v>8743</v>
      </c>
      <c r="E99">
        <v>24</v>
      </c>
      <c r="F99">
        <v>12</v>
      </c>
      <c r="G99">
        <f t="shared" si="2"/>
        <v>36</v>
      </c>
      <c r="H99" s="40">
        <f t="shared" si="3"/>
        <v>314748</v>
      </c>
    </row>
    <row r="100" spans="1:8">
      <c r="A100" t="s">
        <v>134</v>
      </c>
      <c r="B100" t="s">
        <v>42</v>
      </c>
      <c r="C100" s="39">
        <v>43795</v>
      </c>
      <c r="D100">
        <v>9679</v>
      </c>
      <c r="E100">
        <v>44</v>
      </c>
      <c r="F100">
        <v>17</v>
      </c>
      <c r="G100">
        <f t="shared" si="2"/>
        <v>61</v>
      </c>
      <c r="H100" s="40">
        <f t="shared" si="3"/>
        <v>590419</v>
      </c>
    </row>
    <row r="101" spans="1:8">
      <c r="A101" t="s">
        <v>135</v>
      </c>
      <c r="B101" t="s">
        <v>42</v>
      </c>
      <c r="C101" s="39">
        <v>43643</v>
      </c>
      <c r="D101">
        <v>6032</v>
      </c>
      <c r="E101">
        <v>32</v>
      </c>
      <c r="F101">
        <v>4</v>
      </c>
      <c r="G101">
        <f t="shared" si="2"/>
        <v>36</v>
      </c>
      <c r="H101" s="40">
        <f t="shared" si="3"/>
        <v>217152</v>
      </c>
    </row>
    <row r="102" spans="1:8">
      <c r="A102" t="s">
        <v>136</v>
      </c>
      <c r="B102" t="s">
        <v>42</v>
      </c>
      <c r="C102" s="39">
        <v>43563</v>
      </c>
      <c r="D102">
        <v>6184</v>
      </c>
      <c r="E102">
        <v>34</v>
      </c>
      <c r="F102">
        <v>15</v>
      </c>
      <c r="G102">
        <f t="shared" si="2"/>
        <v>49</v>
      </c>
      <c r="H102" s="40">
        <f t="shared" si="3"/>
        <v>303016</v>
      </c>
    </row>
    <row r="103" spans="1:8">
      <c r="A103" t="s">
        <v>137</v>
      </c>
      <c r="B103" t="s">
        <v>39</v>
      </c>
      <c r="C103" s="39">
        <v>43760</v>
      </c>
      <c r="D103">
        <v>3277</v>
      </c>
      <c r="E103">
        <v>53</v>
      </c>
      <c r="F103">
        <v>10</v>
      </c>
      <c r="G103">
        <f t="shared" si="2"/>
        <v>63</v>
      </c>
      <c r="H103" s="40">
        <f t="shared" si="3"/>
        <v>206451</v>
      </c>
    </row>
    <row r="104" spans="1:8">
      <c r="A104" t="s">
        <v>138</v>
      </c>
      <c r="B104" t="s">
        <v>36</v>
      </c>
      <c r="C104" s="39">
        <v>43810</v>
      </c>
      <c r="D104">
        <v>3320</v>
      </c>
      <c r="E104">
        <v>22</v>
      </c>
      <c r="F104">
        <v>12</v>
      </c>
      <c r="G104">
        <f t="shared" si="2"/>
        <v>34</v>
      </c>
      <c r="H104" s="40">
        <f t="shared" si="3"/>
        <v>112880</v>
      </c>
    </row>
    <row r="105" spans="1:8">
      <c r="A105" t="s">
        <v>139</v>
      </c>
      <c r="B105" t="s">
        <v>42</v>
      </c>
      <c r="C105" s="39">
        <v>43768</v>
      </c>
      <c r="D105">
        <v>4540</v>
      </c>
      <c r="E105">
        <v>34</v>
      </c>
      <c r="F105">
        <v>15</v>
      </c>
      <c r="G105">
        <f t="shared" si="2"/>
        <v>49</v>
      </c>
      <c r="H105" s="40">
        <f t="shared" si="3"/>
        <v>222460</v>
      </c>
    </row>
    <row r="106" spans="1:8">
      <c r="A106" t="s">
        <v>140</v>
      </c>
      <c r="B106" t="s">
        <v>36</v>
      </c>
      <c r="C106" s="39">
        <v>43543</v>
      </c>
      <c r="D106">
        <v>3850</v>
      </c>
      <c r="E106">
        <v>53</v>
      </c>
      <c r="F106">
        <v>10</v>
      </c>
      <c r="G106">
        <f t="shared" si="2"/>
        <v>63</v>
      </c>
      <c r="H106" s="40">
        <f t="shared" si="3"/>
        <v>242550</v>
      </c>
    </row>
    <row r="107" spans="1:8">
      <c r="A107" t="s">
        <v>141</v>
      </c>
      <c r="B107" t="s">
        <v>39</v>
      </c>
      <c r="C107" s="39">
        <v>43588</v>
      </c>
      <c r="D107">
        <v>9292</v>
      </c>
      <c r="E107">
        <v>22</v>
      </c>
      <c r="F107">
        <v>12</v>
      </c>
      <c r="G107">
        <f t="shared" si="2"/>
        <v>34</v>
      </c>
      <c r="H107" s="40">
        <f t="shared" si="3"/>
        <v>315928</v>
      </c>
    </row>
  </sheetData>
  <mergeCells count="1">
    <mergeCell ref="A1:H2"/>
  </mergeCells>
  <conditionalFormatting sqref="A4:H107">
    <cfRule type="expression" dxfId="3" priority="2">
      <formula>$C4&gt;$J$3</formula>
    </cfRule>
  </conditionalFormatting>
  <conditionalFormatting sqref="D4:D107">
    <cfRule type="expression" dxfId="2" priority="1">
      <formula>D4&lt;5000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81F52-B971-443C-A6E3-0F2C44471D2B}">
  <dimension ref="A1:AF9"/>
  <sheetViews>
    <sheetView topLeftCell="C1" workbookViewId="0">
      <selection activeCell="H14" sqref="H14"/>
    </sheetView>
  </sheetViews>
  <sheetFormatPr baseColWidth="10" defaultColWidth="8" defaultRowHeight="15.5"/>
  <cols>
    <col min="1" max="1" width="12.25" bestFit="1" customWidth="1"/>
    <col min="2" max="3" width="11.25" bestFit="1" customWidth="1"/>
    <col min="4" max="10" width="9.25" bestFit="1" customWidth="1"/>
    <col min="11" max="32" width="10.25" bestFit="1" customWidth="1"/>
  </cols>
  <sheetData>
    <row r="1" spans="1:32">
      <c r="A1" s="73" t="s">
        <v>144</v>
      </c>
      <c r="B1" s="74"/>
      <c r="C1" s="75"/>
    </row>
    <row r="2" spans="1:32" ht="16" thickBot="1">
      <c r="A2" s="76"/>
      <c r="B2" s="77"/>
      <c r="C2" s="78"/>
    </row>
    <row r="3" spans="1:32" ht="16" thickBot="1"/>
    <row r="4" spans="1:32" ht="16" thickBot="1">
      <c r="A4" s="34" t="s">
        <v>145</v>
      </c>
      <c r="B4" s="41">
        <v>43101</v>
      </c>
      <c r="C4" s="41">
        <v>43132</v>
      </c>
      <c r="D4" s="41">
        <v>43160</v>
      </c>
      <c r="E4" s="41">
        <v>43191</v>
      </c>
      <c r="F4" s="41">
        <v>43221</v>
      </c>
      <c r="G4" s="41">
        <v>43252</v>
      </c>
      <c r="H4" s="41">
        <v>43282</v>
      </c>
      <c r="I4" s="41">
        <v>43313</v>
      </c>
      <c r="J4" s="41">
        <v>43344</v>
      </c>
      <c r="K4" s="41">
        <v>43374</v>
      </c>
      <c r="L4" s="41">
        <v>43405</v>
      </c>
      <c r="M4" s="41">
        <v>43435</v>
      </c>
      <c r="N4" s="41">
        <v>43466</v>
      </c>
      <c r="O4" s="41">
        <v>43497</v>
      </c>
      <c r="P4" s="41">
        <v>43525</v>
      </c>
      <c r="Q4" s="41">
        <v>43556</v>
      </c>
      <c r="R4" s="41">
        <v>43586</v>
      </c>
      <c r="S4" s="41">
        <v>43617</v>
      </c>
      <c r="T4" s="41">
        <v>43647</v>
      </c>
      <c r="U4" s="41">
        <v>43678</v>
      </c>
      <c r="V4" s="41">
        <v>43709</v>
      </c>
      <c r="W4" s="41">
        <v>43739</v>
      </c>
      <c r="X4" s="41">
        <v>43770</v>
      </c>
      <c r="Y4" s="41">
        <v>43800</v>
      </c>
      <c r="Z4" s="41">
        <v>43831</v>
      </c>
      <c r="AA4" s="41">
        <v>43862</v>
      </c>
      <c r="AB4" s="41">
        <v>43891</v>
      </c>
      <c r="AC4" s="41">
        <v>43922</v>
      </c>
      <c r="AD4" s="41">
        <v>43952</v>
      </c>
      <c r="AE4" s="41">
        <v>43983</v>
      </c>
      <c r="AF4" s="42">
        <v>44013</v>
      </c>
    </row>
    <row r="5" spans="1:32">
      <c r="A5" s="35" t="s">
        <v>146</v>
      </c>
      <c r="B5" s="43">
        <v>1</v>
      </c>
      <c r="C5" s="44">
        <v>1</v>
      </c>
      <c r="D5" s="44">
        <v>1</v>
      </c>
      <c r="E5" s="44">
        <v>1</v>
      </c>
      <c r="F5" s="44">
        <v>1</v>
      </c>
      <c r="G5" s="45">
        <v>1.5</v>
      </c>
      <c r="H5" s="44"/>
      <c r="I5" s="44"/>
      <c r="J5" s="44">
        <v>1</v>
      </c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6"/>
    </row>
    <row r="6" spans="1:32">
      <c r="A6" s="35" t="s">
        <v>147</v>
      </c>
      <c r="B6" s="47"/>
      <c r="C6" s="48">
        <v>3</v>
      </c>
      <c r="D6" s="48">
        <v>6</v>
      </c>
      <c r="E6" s="48">
        <v>4</v>
      </c>
      <c r="F6" s="48">
        <v>2</v>
      </c>
      <c r="G6" s="48">
        <v>3</v>
      </c>
      <c r="H6" s="48">
        <v>5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9"/>
    </row>
    <row r="7" spans="1:32">
      <c r="A7" s="35" t="s">
        <v>148</v>
      </c>
      <c r="B7" s="47">
        <v>3</v>
      </c>
      <c r="C7" s="48">
        <v>2</v>
      </c>
      <c r="D7" s="48">
        <v>4</v>
      </c>
      <c r="E7" s="48">
        <v>4</v>
      </c>
      <c r="F7" s="48">
        <v>6</v>
      </c>
      <c r="G7" s="48">
        <v>6</v>
      </c>
      <c r="H7" s="48">
        <v>6</v>
      </c>
      <c r="I7" s="48">
        <v>2</v>
      </c>
      <c r="J7" s="48">
        <v>3</v>
      </c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9"/>
    </row>
    <row r="8" spans="1:32" ht="16" thickBot="1">
      <c r="A8" s="36" t="s">
        <v>149</v>
      </c>
      <c r="B8" s="50"/>
      <c r="C8" s="51"/>
      <c r="D8" s="51">
        <v>0.5</v>
      </c>
      <c r="E8" s="51"/>
      <c r="F8" s="51">
        <v>0.5</v>
      </c>
      <c r="G8" s="51"/>
      <c r="H8" s="51"/>
      <c r="I8" s="51">
        <v>4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2"/>
    </row>
    <row r="9" spans="1:32" ht="16" thickBot="1">
      <c r="A9" s="37" t="s">
        <v>150</v>
      </c>
      <c r="B9" s="53">
        <f>IF(SUM(B5:B8)=0,"",SUM(B5:B8))</f>
        <v>4</v>
      </c>
      <c r="C9" s="54">
        <f t="shared" ref="C9:AF9" si="0">IF(SUM(C5:C8)=0,"",SUM(C5:C8))</f>
        <v>6</v>
      </c>
      <c r="D9" s="54">
        <f t="shared" si="0"/>
        <v>11.5</v>
      </c>
      <c r="E9" s="54">
        <f t="shared" si="0"/>
        <v>9</v>
      </c>
      <c r="F9" s="54">
        <f t="shared" si="0"/>
        <v>9.5</v>
      </c>
      <c r="G9" s="54">
        <f t="shared" si="0"/>
        <v>10.5</v>
      </c>
      <c r="H9" s="54">
        <f t="shared" si="0"/>
        <v>11</v>
      </c>
      <c r="I9" s="54">
        <f t="shared" si="0"/>
        <v>6</v>
      </c>
      <c r="J9" s="54">
        <f t="shared" si="0"/>
        <v>4</v>
      </c>
      <c r="K9" s="54" t="str">
        <f t="shared" si="0"/>
        <v/>
      </c>
      <c r="L9" s="54" t="str">
        <f t="shared" si="0"/>
        <v/>
      </c>
      <c r="M9" s="54" t="str">
        <f t="shared" si="0"/>
        <v/>
      </c>
      <c r="N9" s="54" t="str">
        <f t="shared" si="0"/>
        <v/>
      </c>
      <c r="O9" s="54" t="str">
        <f t="shared" si="0"/>
        <v/>
      </c>
      <c r="P9" s="54" t="str">
        <f t="shared" si="0"/>
        <v/>
      </c>
      <c r="Q9" s="54" t="str">
        <f t="shared" si="0"/>
        <v/>
      </c>
      <c r="R9" s="54" t="str">
        <f t="shared" si="0"/>
        <v/>
      </c>
      <c r="S9" s="54" t="str">
        <f t="shared" si="0"/>
        <v/>
      </c>
      <c r="T9" s="54" t="str">
        <f t="shared" si="0"/>
        <v/>
      </c>
      <c r="U9" s="54" t="str">
        <f t="shared" si="0"/>
        <v/>
      </c>
      <c r="V9" s="54" t="str">
        <f t="shared" si="0"/>
        <v/>
      </c>
      <c r="W9" s="54" t="str">
        <f t="shared" si="0"/>
        <v/>
      </c>
      <c r="X9" s="54" t="str">
        <f t="shared" si="0"/>
        <v/>
      </c>
      <c r="Y9" s="54" t="str">
        <f t="shared" si="0"/>
        <v/>
      </c>
      <c r="Z9" s="54" t="str">
        <f t="shared" si="0"/>
        <v/>
      </c>
      <c r="AA9" s="54" t="str">
        <f t="shared" si="0"/>
        <v/>
      </c>
      <c r="AB9" s="54" t="str">
        <f t="shared" si="0"/>
        <v/>
      </c>
      <c r="AC9" s="54" t="str">
        <f t="shared" si="0"/>
        <v/>
      </c>
      <c r="AD9" s="54" t="str">
        <f t="shared" si="0"/>
        <v/>
      </c>
      <c r="AE9" s="54" t="str">
        <f t="shared" si="0"/>
        <v/>
      </c>
      <c r="AF9" s="55" t="str">
        <f t="shared" si="0"/>
        <v/>
      </c>
    </row>
  </sheetData>
  <sortState ref="A2:B121">
    <sortCondition descending="1" ref="B2:B121"/>
  </sortState>
  <mergeCells count="1">
    <mergeCell ref="A1:C2"/>
  </mergeCells>
  <conditionalFormatting sqref="B4:AF9">
    <cfRule type="expression" dxfId="1" priority="1">
      <formula>ISNUMBER(B$9)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0F920-0E4E-4DEB-827C-239FCE7900CC}">
  <dimension ref="A1:F27"/>
  <sheetViews>
    <sheetView showGridLines="0" topLeftCell="A10" zoomScale="98" zoomScaleNormal="98" workbookViewId="0">
      <selection activeCell="H13" sqref="H13"/>
    </sheetView>
  </sheetViews>
  <sheetFormatPr baseColWidth="10" defaultColWidth="8.33203125" defaultRowHeight="14.5"/>
  <cols>
    <col min="1" max="1" width="5" style="4" customWidth="1"/>
    <col min="2" max="2" width="11.83203125" style="4" customWidth="1"/>
    <col min="3" max="5" width="13.58203125" style="4" customWidth="1"/>
    <col min="6" max="6" width="15.58203125" style="4" customWidth="1"/>
    <col min="7" max="16384" width="8.33203125" style="4"/>
  </cols>
  <sheetData>
    <row r="1" spans="1:6" ht="18.75" customHeight="1">
      <c r="A1" s="1"/>
      <c r="B1" s="2"/>
      <c r="C1" s="2"/>
      <c r="D1" s="2"/>
      <c r="E1" s="2"/>
      <c r="F1" s="3"/>
    </row>
    <row r="2" spans="1:6" ht="18.75" customHeight="1">
      <c r="A2" s="5"/>
      <c r="B2" s="6"/>
      <c r="C2" s="6"/>
      <c r="D2" s="6"/>
      <c r="E2" s="6"/>
      <c r="F2" s="7"/>
    </row>
    <row r="3" spans="1:6" ht="18.75" customHeight="1">
      <c r="A3" s="5"/>
      <c r="B3" s="6"/>
      <c r="C3" s="6"/>
      <c r="D3" s="6"/>
      <c r="E3" s="6"/>
      <c r="F3" s="7"/>
    </row>
    <row r="4" spans="1:6" ht="18.75" customHeight="1">
      <c r="A4" s="5"/>
      <c r="B4" s="6"/>
      <c r="C4" s="6"/>
      <c r="D4" s="6"/>
      <c r="E4" s="6"/>
      <c r="F4" s="7"/>
    </row>
    <row r="5" spans="1:6">
      <c r="A5" s="8"/>
      <c r="B5" s="79" t="s">
        <v>0</v>
      </c>
      <c r="C5" s="79"/>
      <c r="D5" s="79"/>
      <c r="E5" s="79"/>
      <c r="F5" s="9"/>
    </row>
    <row r="6" spans="1:6">
      <c r="A6" s="8"/>
      <c r="B6" s="79"/>
      <c r="C6" s="79"/>
      <c r="D6" s="79"/>
      <c r="E6" s="79"/>
      <c r="F6" s="9"/>
    </row>
    <row r="7" spans="1:6" ht="25">
      <c r="A7" s="8"/>
      <c r="B7" s="10"/>
      <c r="C7" s="10"/>
      <c r="D7" s="10"/>
      <c r="E7" s="10"/>
      <c r="F7" s="9"/>
    </row>
    <row r="8" spans="1:6">
      <c r="A8" s="8"/>
      <c r="B8" s="11" t="s">
        <v>1</v>
      </c>
      <c r="C8" s="11"/>
      <c r="D8" s="11"/>
      <c r="E8" s="11"/>
      <c r="F8" s="9"/>
    </row>
    <row r="9" spans="1:6">
      <c r="A9" s="8"/>
      <c r="B9" s="11"/>
      <c r="C9" s="11"/>
      <c r="D9" s="11"/>
      <c r="E9" s="11"/>
      <c r="F9" s="9"/>
    </row>
    <row r="10" spans="1:6">
      <c r="A10" s="8"/>
      <c r="B10" s="11" t="s">
        <v>2</v>
      </c>
      <c r="C10" s="11"/>
      <c r="D10" s="11"/>
      <c r="E10" s="11"/>
      <c r="F10" s="9"/>
    </row>
    <row r="11" spans="1:6">
      <c r="A11" s="8"/>
      <c r="B11" s="11" t="s">
        <v>3</v>
      </c>
      <c r="C11" s="11"/>
      <c r="D11" s="11"/>
      <c r="E11" s="11"/>
      <c r="F11" s="9"/>
    </row>
    <row r="12" spans="1:6">
      <c r="A12" s="8"/>
      <c r="E12" s="11"/>
      <c r="F12" s="9"/>
    </row>
    <row r="13" spans="1:6">
      <c r="A13" s="8"/>
      <c r="B13" s="80" t="s">
        <v>4</v>
      </c>
      <c r="C13" s="80"/>
      <c r="D13" s="80"/>
      <c r="E13" s="80"/>
      <c r="F13" s="9"/>
    </row>
    <row r="14" spans="1:6">
      <c r="A14" s="8"/>
      <c r="E14" s="11"/>
      <c r="F14" s="9"/>
    </row>
    <row r="15" spans="1:6">
      <c r="A15" s="8"/>
      <c r="B15" s="12" t="s">
        <v>5</v>
      </c>
      <c r="E15" s="11"/>
      <c r="F15" s="9"/>
    </row>
    <row r="16" spans="1:6">
      <c r="A16" s="8"/>
      <c r="B16" s="4" t="s">
        <v>6</v>
      </c>
      <c r="E16" s="11"/>
      <c r="F16" s="9"/>
    </row>
    <row r="17" spans="1:6">
      <c r="A17" s="8"/>
      <c r="E17" s="11"/>
      <c r="F17" s="9"/>
    </row>
    <row r="18" spans="1:6">
      <c r="A18" s="8"/>
      <c r="B18" s="4" t="s">
        <v>14</v>
      </c>
      <c r="E18" s="11"/>
      <c r="F18" s="9"/>
    </row>
    <row r="19" spans="1:6">
      <c r="A19" s="8"/>
      <c r="B19" s="4" t="s">
        <v>7</v>
      </c>
      <c r="E19" s="11"/>
      <c r="F19" s="9"/>
    </row>
    <row r="20" spans="1:6">
      <c r="A20" s="8"/>
      <c r="B20" s="4" t="s">
        <v>8</v>
      </c>
      <c r="E20" s="11"/>
      <c r="F20" s="9"/>
    </row>
    <row r="21" spans="1:6">
      <c r="A21" s="8"/>
      <c r="E21" s="11"/>
      <c r="F21" s="9"/>
    </row>
    <row r="22" spans="1:6">
      <c r="A22" s="8"/>
      <c r="B22" s="81" t="s">
        <v>9</v>
      </c>
      <c r="C22" s="81"/>
      <c r="D22" s="81"/>
      <c r="E22" s="81"/>
      <c r="F22" s="9"/>
    </row>
    <row r="23" spans="1:6">
      <c r="A23" s="8"/>
      <c r="E23" s="11"/>
      <c r="F23" s="9"/>
    </row>
    <row r="24" spans="1:6">
      <c r="A24" s="8"/>
      <c r="B24" s="11" t="s">
        <v>10</v>
      </c>
      <c r="C24" s="11"/>
      <c r="D24" s="11"/>
      <c r="E24" s="11"/>
      <c r="F24" s="9"/>
    </row>
    <row r="25" spans="1:6">
      <c r="A25" s="8"/>
      <c r="B25" s="11" t="s">
        <v>11</v>
      </c>
      <c r="C25" s="11"/>
      <c r="D25" s="11"/>
      <c r="E25" s="11"/>
      <c r="F25" s="9"/>
    </row>
    <row r="26" spans="1:6">
      <c r="A26" s="8"/>
      <c r="B26" s="11" t="s">
        <v>12</v>
      </c>
      <c r="C26" s="13" t="s">
        <v>13</v>
      </c>
      <c r="D26" s="11"/>
      <c r="E26" s="11"/>
      <c r="F26" s="9"/>
    </row>
    <row r="27" spans="1:6" ht="15" thickBot="1">
      <c r="A27" s="14"/>
      <c r="B27" s="15"/>
      <c r="C27" s="15"/>
      <c r="D27" s="15"/>
      <c r="E27" s="15"/>
      <c r="F27" s="16"/>
    </row>
  </sheetData>
  <mergeCells count="3">
    <mergeCell ref="B5:E6"/>
    <mergeCell ref="B13:E13"/>
    <mergeCell ref="B22:E22"/>
  </mergeCells>
  <hyperlinks>
    <hyperlink ref="C26" r:id="rId1" xr:uid="{880F5B02-A609-4D59-84A0-6A57F42E2E33}"/>
    <hyperlink ref="B22:E22" r:id="rId2" display="En apprendre plus sur le PACK EXCELLER, en cliquant ici." xr:uid="{07CA5BD3-F54C-4C16-A3FD-DC77151FD9AC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Commencer ici</vt:lpstr>
      <vt:lpstr>Exemple1</vt:lpstr>
      <vt:lpstr>Exemple2</vt:lpstr>
      <vt:lpstr>Exemple3</vt:lpstr>
      <vt:lpstr>Merci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 Albright</dc:creator>
  <cp:lastModifiedBy>AMRI Samy</cp:lastModifiedBy>
  <dcterms:created xsi:type="dcterms:W3CDTF">2019-02-14T23:42:53Z</dcterms:created>
  <dcterms:modified xsi:type="dcterms:W3CDTF">2019-09-20T02:36:26Z</dcterms:modified>
</cp:coreProperties>
</file>